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360" windowWidth="15450" windowHeight="7830" tabRatio="599"/>
  </bookViews>
  <sheets>
    <sheet name="Приложение 6" sheetId="5" r:id="rId1"/>
  </sheets>
  <definedNames>
    <definedName name="_xlnm._FilterDatabase" localSheetId="0" hidden="1">'Приложение 6'!$A$6:$M$14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6'!$4:$6</definedName>
    <definedName name="_xlnm.Print_Area" localSheetId="0">'Приложение 6'!$A$1:$N$15</definedName>
  </definedNames>
  <calcPr calcId="125725" fullCalcOnLoad="1" refMode="R1C1"/>
</workbook>
</file>

<file path=xl/calcChain.xml><?xml version="1.0" encoding="utf-8"?>
<calcChain xmlns="http://schemas.openxmlformats.org/spreadsheetml/2006/main">
  <c r="K8" i="5"/>
  <c r="N9"/>
  <c r="N11"/>
  <c r="L8"/>
  <c r="L7"/>
  <c r="M8"/>
  <c r="M7"/>
  <c r="N12"/>
  <c r="N8"/>
  <c r="N7"/>
  <c r="N13"/>
  <c r="K7"/>
  <c r="N14"/>
</calcChain>
</file>

<file path=xl/sharedStrings.xml><?xml version="1.0" encoding="utf-8"?>
<sst xmlns="http://schemas.openxmlformats.org/spreadsheetml/2006/main" count="69" uniqueCount="39">
  <si>
    <t>Ответственный исполнитель, соисполнители</t>
  </si>
  <si>
    <t>Расходы, (тыс. руб.)</t>
  </si>
  <si>
    <t>Код бюджетной классификации</t>
  </si>
  <si>
    <t>ГРБС</t>
  </si>
  <si>
    <t>РзПр</t>
  </si>
  <si>
    <t>ЦСР</t>
  </si>
  <si>
    <t>ВР</t>
  </si>
  <si>
    <t xml:space="preserve">всего расходные обязательства </t>
  </si>
  <si>
    <t>Подпрограмма 2</t>
  </si>
  <si>
    <t>х</t>
  </si>
  <si>
    <t>Итого за период</t>
  </si>
  <si>
    <t xml:space="preserve">Статус (муниципальная программа, подпрограмма, в том числе ведомственная целевая программа) </t>
  </si>
  <si>
    <t xml:space="preserve">Наименование муниципальной программы, подпрограммы, в том числе ведомственной целевой программы </t>
  </si>
  <si>
    <t>863</t>
  </si>
  <si>
    <t>хххх</t>
  </si>
  <si>
    <t>ОКСМ</t>
  </si>
  <si>
    <t xml:space="preserve">Муниципальная программа </t>
  </si>
  <si>
    <t>Подпрограмма1</t>
  </si>
  <si>
    <t xml:space="preserve">«Молодежь Идринского района» на 2014 - 2016 годы
</t>
  </si>
  <si>
    <t>0707</t>
  </si>
  <si>
    <t>«Вовлечение молодежи Идринского района в социальную практику»</t>
  </si>
  <si>
    <t>"Обеспечение жильем молодых семей Идринского района"</t>
  </si>
  <si>
    <t>администрация Идринсккого района</t>
  </si>
  <si>
    <t>1</t>
  </si>
  <si>
    <t>244</t>
  </si>
  <si>
    <t>06</t>
  </si>
  <si>
    <t>8185</t>
  </si>
  <si>
    <t>7456</t>
  </si>
  <si>
    <t>8103</t>
  </si>
  <si>
    <t>007</t>
  </si>
  <si>
    <t>2</t>
  </si>
  <si>
    <t>8189</t>
  </si>
  <si>
    <t>320</t>
  </si>
  <si>
    <t>Информация о распределении планируемых расходов по отдельным мероприятиям  программы, подпрограммам муниципальной  программы  «Молодежь Идринского района» на 2014 - 2016 годы  за счет средств краевого и  районного бюджетов</t>
  </si>
  <si>
    <t>1003</t>
  </si>
  <si>
    <t>122</t>
  </si>
  <si>
    <t>ххх</t>
  </si>
  <si>
    <t>123</t>
  </si>
  <si>
    <t xml:space="preserve">Приложение №1                                                                                                      к постановлению администрации района от 08.12.2014 №638-п                                      Приложение № 1 
к  муниципальной программе «Молодежь Идринского района» на 2014 - 2016 годы
</t>
  </si>
</sst>
</file>

<file path=xl/styles.xml><?xml version="1.0" encoding="utf-8"?>
<styleSheet xmlns="http://schemas.openxmlformats.org/spreadsheetml/2006/main">
  <numFmts count="2">
    <numFmt numFmtId="164" formatCode="0.0"/>
    <numFmt numFmtId="171" formatCode="#,##0.000"/>
  </numFmts>
  <fonts count="28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4"/>
      <name val="Times New Roman"/>
      <family val="1"/>
      <charset val="204"/>
    </font>
    <font>
      <sz val="14"/>
      <name val="Arial"/>
      <family val="2"/>
    </font>
    <font>
      <sz val="18"/>
      <name val="Arial"/>
      <family val="2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63">
    <xf numFmtId="0" fontId="0" fillId="0" borderId="0" xfId="0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2" fillId="24" borderId="0" xfId="0" applyFont="1" applyFill="1"/>
    <xf numFmtId="0" fontId="19" fillId="24" borderId="0" xfId="0" applyFont="1" applyFill="1" applyAlignment="1">
      <alignment horizontal="left"/>
    </xf>
    <xf numFmtId="49" fontId="21" fillId="24" borderId="0" xfId="0" applyNumberFormat="1" applyFont="1" applyFill="1" applyAlignment="1">
      <alignment vertical="center"/>
    </xf>
    <xf numFmtId="49" fontId="19" fillId="24" borderId="0" xfId="0" applyNumberFormat="1" applyFont="1" applyFill="1"/>
    <xf numFmtId="0" fontId="23" fillId="24" borderId="0" xfId="0" applyFont="1" applyFill="1"/>
    <xf numFmtId="49" fontId="20" fillId="24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49" fontId="25" fillId="24" borderId="0" xfId="0" applyNumberFormat="1" applyFont="1" applyFill="1" applyAlignment="1">
      <alignment vertical="center"/>
    </xf>
    <xf numFmtId="0" fontId="25" fillId="24" borderId="0" xfId="0" applyFont="1" applyFill="1" applyAlignment="1">
      <alignment horizontal="left"/>
    </xf>
    <xf numFmtId="0" fontId="25" fillId="24" borderId="0" xfId="0" applyFont="1" applyFill="1"/>
    <xf numFmtId="0" fontId="26" fillId="24" borderId="0" xfId="0" applyFont="1" applyFill="1"/>
    <xf numFmtId="49" fontId="26" fillId="24" borderId="0" xfId="0" applyNumberFormat="1" applyFont="1" applyFill="1"/>
    <xf numFmtId="0" fontId="25" fillId="24" borderId="0" xfId="0" applyFont="1" applyFill="1" applyAlignment="1">
      <alignment horizontal="center" wrapText="1"/>
    </xf>
    <xf numFmtId="3" fontId="27" fillId="24" borderId="16" xfId="0" applyNumberFormat="1" applyFont="1" applyFill="1" applyBorder="1" applyAlignment="1">
      <alignment horizontal="center" vertical="center"/>
    </xf>
    <xf numFmtId="49" fontId="27" fillId="24" borderId="16" xfId="0" applyNumberFormat="1" applyFont="1" applyFill="1" applyBorder="1" applyAlignment="1">
      <alignment horizontal="center" vertical="center"/>
    </xf>
    <xf numFmtId="4" fontId="27" fillId="24" borderId="16" xfId="0" applyNumberFormat="1" applyFont="1" applyFill="1" applyBorder="1" applyAlignment="1">
      <alignment horizontal="center" vertical="center"/>
    </xf>
    <xf numFmtId="171" fontId="27" fillId="24" borderId="16" xfId="0" applyNumberFormat="1" applyFont="1" applyFill="1" applyBorder="1" applyAlignment="1">
      <alignment horizontal="center" vertical="center" wrapText="1"/>
    </xf>
    <xf numFmtId="49" fontId="25" fillId="24" borderId="16" xfId="0" applyNumberFormat="1" applyFont="1" applyFill="1" applyBorder="1" applyAlignment="1">
      <alignment horizontal="center" vertical="center"/>
    </xf>
    <xf numFmtId="171" fontId="25" fillId="24" borderId="16" xfId="0" applyNumberFormat="1" applyFont="1" applyFill="1" applyBorder="1" applyAlignment="1">
      <alignment horizontal="center" vertical="center" wrapText="1"/>
    </xf>
    <xf numFmtId="49" fontId="25" fillId="24" borderId="16" xfId="0" applyNumberFormat="1" applyFont="1" applyFill="1" applyBorder="1" applyAlignment="1">
      <alignment horizontal="left" vertical="center"/>
    </xf>
    <xf numFmtId="0" fontId="25" fillId="24" borderId="16" xfId="0" applyFont="1" applyFill="1" applyBorder="1" applyAlignment="1">
      <alignment horizontal="center" vertical="top" wrapText="1"/>
    </xf>
    <xf numFmtId="0" fontId="25" fillId="24" borderId="16" xfId="0" applyFont="1" applyFill="1" applyBorder="1" applyAlignment="1">
      <alignment horizontal="left" vertical="top" wrapText="1"/>
    </xf>
    <xf numFmtId="49" fontId="25" fillId="24" borderId="0" xfId="0" applyNumberFormat="1" applyFont="1" applyFill="1" applyBorder="1" applyAlignment="1">
      <alignment vertical="center"/>
    </xf>
    <xf numFmtId="49" fontId="27" fillId="24" borderId="0" xfId="0" applyNumberFormat="1" applyFont="1" applyFill="1" applyBorder="1" applyAlignment="1">
      <alignment vertical="center"/>
    </xf>
    <xf numFmtId="49" fontId="21" fillId="24" borderId="0" xfId="0" applyNumberFormat="1" applyFont="1" applyFill="1" applyBorder="1" applyAlignment="1">
      <alignment vertical="center"/>
    </xf>
    <xf numFmtId="0" fontId="25" fillId="24" borderId="13" xfId="0" applyFont="1" applyFill="1" applyBorder="1" applyAlignment="1">
      <alignment vertical="top" wrapText="1"/>
    </xf>
    <xf numFmtId="0" fontId="25" fillId="0" borderId="13" xfId="0" applyFont="1" applyBorder="1" applyAlignment="1">
      <alignment horizontal="left" vertical="center" wrapText="1"/>
    </xf>
    <xf numFmtId="49" fontId="25" fillId="24" borderId="16" xfId="0" applyNumberFormat="1" applyFont="1" applyFill="1" applyBorder="1" applyAlignment="1">
      <alignment horizontal="left" vertical="top" wrapText="1"/>
    </xf>
    <xf numFmtId="49" fontId="25" fillId="24" borderId="0" xfId="0" applyNumberFormat="1" applyFont="1" applyFill="1" applyBorder="1" applyAlignment="1">
      <alignment horizontal="center" vertical="center" wrapText="1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28" xfId="0" applyFont="1" applyFill="1" applyBorder="1" applyAlignment="1">
      <alignment horizontal="center" vertical="center" wrapText="1"/>
    </xf>
    <xf numFmtId="0" fontId="25" fillId="24" borderId="29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5" fillId="24" borderId="14" xfId="0" applyFont="1" applyFill="1" applyBorder="1" applyAlignment="1">
      <alignment horizontal="center" vertical="center" wrapText="1"/>
    </xf>
    <xf numFmtId="0" fontId="25" fillId="24" borderId="21" xfId="0" applyFont="1" applyFill="1" applyBorder="1" applyAlignment="1">
      <alignment horizontal="center" vertical="center" wrapText="1"/>
    </xf>
    <xf numFmtId="164" fontId="21" fillId="0" borderId="0" xfId="0" applyNumberFormat="1" applyFont="1" applyFill="1" applyAlignment="1">
      <alignment horizontal="left" vertical="center"/>
    </xf>
    <xf numFmtId="0" fontId="27" fillId="24" borderId="0" xfId="0" applyFont="1" applyFill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5" fillId="24" borderId="22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 wrapText="1"/>
    </xf>
    <xf numFmtId="0" fontId="25" fillId="24" borderId="19" xfId="0" applyFont="1" applyFill="1" applyBorder="1" applyAlignment="1">
      <alignment horizontal="center" vertical="center" wrapText="1"/>
    </xf>
    <xf numFmtId="0" fontId="25" fillId="24" borderId="23" xfId="0" applyFont="1" applyFill="1" applyBorder="1" applyAlignment="1">
      <alignment horizontal="center" vertical="center" wrapText="1"/>
    </xf>
    <xf numFmtId="0" fontId="25" fillId="24" borderId="24" xfId="0" applyFont="1" applyFill="1" applyBorder="1" applyAlignment="1">
      <alignment horizontal="center" vertical="center" wrapText="1"/>
    </xf>
    <xf numFmtId="0" fontId="25" fillId="24" borderId="25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>
      <alignment horizontal="left" vertical="center" wrapText="1"/>
    </xf>
    <xf numFmtId="49" fontId="25" fillId="24" borderId="16" xfId="0" applyNumberFormat="1" applyFont="1" applyFill="1" applyBorder="1" applyAlignment="1">
      <alignment horizontal="center" vertical="center"/>
    </xf>
    <xf numFmtId="0" fontId="25" fillId="24" borderId="20" xfId="0" applyFont="1" applyFill="1" applyBorder="1" applyAlignment="1">
      <alignment horizontal="center" vertical="top" wrapText="1"/>
    </xf>
    <xf numFmtId="0" fontId="25" fillId="24" borderId="27" xfId="0" applyFont="1" applyFill="1" applyBorder="1" applyAlignment="1">
      <alignment horizontal="center" vertical="top" wrapText="1"/>
    </xf>
    <xf numFmtId="0" fontId="25" fillId="24" borderId="26" xfId="0" applyFont="1" applyFill="1" applyBorder="1" applyAlignment="1">
      <alignment horizontal="center" vertical="top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25" fillId="24" borderId="13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24" borderId="20" xfId="0" applyFont="1" applyFill="1" applyBorder="1" applyAlignment="1">
      <alignment horizontal="center" vertical="center" wrapText="1"/>
    </xf>
    <xf numFmtId="0" fontId="25" fillId="24" borderId="26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="75" zoomScaleNormal="50" zoomScaleSheetLayoutView="75" workbookViewId="0">
      <pane xSplit="2" ySplit="6" topLeftCell="D7" activePane="bottomRight" state="frozen"/>
      <selection pane="topRight" activeCell="B1" sqref="B1"/>
      <selection pane="bottomLeft" activeCell="A8" sqref="A8"/>
      <selection pane="bottomRight" activeCell="J1" sqref="J1:N1"/>
    </sheetView>
  </sheetViews>
  <sheetFormatPr defaultColWidth="5" defaultRowHeight="152.25" customHeight="1"/>
  <cols>
    <col min="1" max="1" width="7" style="5" customWidth="1"/>
    <col min="2" max="2" width="25.28515625" style="4" customWidth="1"/>
    <col min="3" max="3" width="31" style="1" customWidth="1"/>
    <col min="4" max="4" width="21" style="1" customWidth="1"/>
    <col min="5" max="5" width="7.5703125" style="1" customWidth="1"/>
    <col min="6" max="6" width="9.28515625" style="1" customWidth="1"/>
    <col min="7" max="8" width="9.140625" style="1" customWidth="1"/>
    <col min="9" max="9" width="16.5703125" style="6" customWidth="1"/>
    <col min="10" max="10" width="11.28515625" style="1" customWidth="1"/>
    <col min="11" max="11" width="19" style="1" customWidth="1"/>
    <col min="12" max="12" width="14.85546875" style="1" customWidth="1"/>
    <col min="13" max="13" width="14.7109375" style="1" customWidth="1"/>
    <col min="14" max="14" width="24.5703125" style="1" customWidth="1"/>
    <col min="15" max="15" width="11.140625" style="1" customWidth="1"/>
    <col min="16" max="16" width="7" style="1" customWidth="1"/>
    <col min="17" max="17" width="18.140625" style="1" customWidth="1"/>
    <col min="18" max="18" width="13.85546875" style="1" customWidth="1"/>
    <col min="19" max="19" width="15.5703125" style="1" customWidth="1"/>
    <col min="20" max="20" width="12.140625" style="1" customWidth="1"/>
    <col min="21" max="21" width="14.140625" style="1" customWidth="1"/>
    <col min="22" max="16384" width="5" style="1"/>
  </cols>
  <sheetData>
    <row r="1" spans="1:16" ht="118.5" customHeight="1">
      <c r="A1" s="12"/>
      <c r="B1" s="13"/>
      <c r="C1" s="14"/>
      <c r="D1" s="14"/>
      <c r="E1" s="14"/>
      <c r="F1" s="15"/>
      <c r="G1" s="15"/>
      <c r="H1" s="15"/>
      <c r="I1" s="16"/>
      <c r="J1" s="50" t="s">
        <v>38</v>
      </c>
      <c r="K1" s="50"/>
      <c r="L1" s="50"/>
      <c r="M1" s="50"/>
      <c r="N1" s="50"/>
    </row>
    <row r="2" spans="1:16" ht="68.25" customHeight="1">
      <c r="A2" s="12"/>
      <c r="B2" s="41" t="s">
        <v>33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15"/>
      <c r="N2" s="15"/>
    </row>
    <row r="3" spans="1:16" ht="30" customHeight="1">
      <c r="A3" s="27"/>
      <c r="B3" s="13"/>
      <c r="C3" s="17"/>
      <c r="D3" s="17"/>
      <c r="E3" s="17"/>
      <c r="F3" s="15"/>
      <c r="G3" s="15"/>
      <c r="H3" s="15"/>
      <c r="I3" s="16"/>
      <c r="J3" s="15"/>
      <c r="K3" s="15"/>
      <c r="L3" s="15"/>
      <c r="M3" s="15"/>
      <c r="N3" s="15"/>
    </row>
    <row r="4" spans="1:16" s="2" customFormat="1" ht="28.5" customHeight="1">
      <c r="A4" s="33"/>
      <c r="B4" s="34" t="s">
        <v>11</v>
      </c>
      <c r="C4" s="35" t="s">
        <v>12</v>
      </c>
      <c r="D4" s="37" t="s">
        <v>0</v>
      </c>
      <c r="E4" s="55" t="s">
        <v>2</v>
      </c>
      <c r="F4" s="56"/>
      <c r="G4" s="56"/>
      <c r="H4" s="56"/>
      <c r="I4" s="56"/>
      <c r="J4" s="57"/>
      <c r="K4" s="55" t="s">
        <v>1</v>
      </c>
      <c r="L4" s="56"/>
      <c r="M4" s="56"/>
      <c r="N4" s="57"/>
    </row>
    <row r="5" spans="1:16" s="2" customFormat="1" ht="15" customHeight="1">
      <c r="A5" s="33"/>
      <c r="B5" s="34"/>
      <c r="C5" s="36"/>
      <c r="D5" s="38"/>
      <c r="E5" s="42" t="s">
        <v>3</v>
      </c>
      <c r="F5" s="34" t="s">
        <v>4</v>
      </c>
      <c r="G5" s="44" t="s">
        <v>5</v>
      </c>
      <c r="H5" s="45"/>
      <c r="I5" s="46"/>
      <c r="J5" s="34" t="s">
        <v>6</v>
      </c>
      <c r="K5" s="34">
        <v>2014</v>
      </c>
      <c r="L5" s="34">
        <v>2015</v>
      </c>
      <c r="M5" s="34">
        <v>2016</v>
      </c>
      <c r="N5" s="61" t="s">
        <v>10</v>
      </c>
    </row>
    <row r="6" spans="1:16" s="2" customFormat="1" ht="121.5" customHeight="1">
      <c r="A6" s="33"/>
      <c r="B6" s="34"/>
      <c r="C6" s="36"/>
      <c r="D6" s="39"/>
      <c r="E6" s="43"/>
      <c r="F6" s="34"/>
      <c r="G6" s="47"/>
      <c r="H6" s="48"/>
      <c r="I6" s="49"/>
      <c r="J6" s="34"/>
      <c r="K6" s="34"/>
      <c r="L6" s="34"/>
      <c r="M6" s="34"/>
      <c r="N6" s="62"/>
    </row>
    <row r="7" spans="1:16" ht="73.5" customHeight="1">
      <c r="A7" s="28"/>
      <c r="B7" s="32" t="s">
        <v>16</v>
      </c>
      <c r="C7" s="30" t="s">
        <v>18</v>
      </c>
      <c r="D7" s="26" t="s">
        <v>7</v>
      </c>
      <c r="E7" s="18" t="s">
        <v>9</v>
      </c>
      <c r="F7" s="19" t="s">
        <v>9</v>
      </c>
      <c r="G7" s="20" t="s">
        <v>9</v>
      </c>
      <c r="H7" s="20" t="s">
        <v>9</v>
      </c>
      <c r="I7" s="19" t="s">
        <v>9</v>
      </c>
      <c r="J7" s="20" t="s">
        <v>9</v>
      </c>
      <c r="K7" s="21">
        <f>K8+K14</f>
        <v>864.8599999999999</v>
      </c>
      <c r="L7" s="21">
        <f>L8+L14</f>
        <v>702.36999999999989</v>
      </c>
      <c r="M7" s="21">
        <f>M8+M14</f>
        <v>702.36999999999989</v>
      </c>
      <c r="N7" s="21">
        <f>N8+N14</f>
        <v>2239.3577</v>
      </c>
    </row>
    <row r="8" spans="1:16" ht="41.25" customHeight="1">
      <c r="A8" s="27"/>
      <c r="B8" s="51" t="s">
        <v>17</v>
      </c>
      <c r="C8" s="58" t="s">
        <v>20</v>
      </c>
      <c r="D8" s="52" t="s">
        <v>15</v>
      </c>
      <c r="E8" s="22" t="s">
        <v>13</v>
      </c>
      <c r="F8" s="22" t="s">
        <v>19</v>
      </c>
      <c r="G8" s="22" t="s">
        <v>25</v>
      </c>
      <c r="H8" s="22" t="s">
        <v>23</v>
      </c>
      <c r="I8" s="22" t="s">
        <v>14</v>
      </c>
      <c r="J8" s="22" t="s">
        <v>36</v>
      </c>
      <c r="K8" s="21">
        <f>K11+K12+K13+K9+K10</f>
        <v>464.85999999999996</v>
      </c>
      <c r="L8" s="21">
        <f>L11+L12+L13+L9</f>
        <v>302.36999999999995</v>
      </c>
      <c r="M8" s="21">
        <f>M11+M12+M13+M9</f>
        <v>302.36999999999995</v>
      </c>
      <c r="N8" s="21">
        <f>N11+N12+N13+N9</f>
        <v>1039.3577</v>
      </c>
      <c r="P8" s="8"/>
    </row>
    <row r="9" spans="1:16" ht="36" customHeight="1">
      <c r="A9" s="27"/>
      <c r="B9" s="51"/>
      <c r="C9" s="59"/>
      <c r="D9" s="53"/>
      <c r="E9" s="22" t="s">
        <v>13</v>
      </c>
      <c r="F9" s="22" t="s">
        <v>19</v>
      </c>
      <c r="G9" s="22" t="s">
        <v>25</v>
      </c>
      <c r="H9" s="22" t="s">
        <v>23</v>
      </c>
      <c r="I9" s="22" t="s">
        <v>26</v>
      </c>
      <c r="J9" s="22" t="s">
        <v>35</v>
      </c>
      <c r="K9" s="21">
        <v>11.554</v>
      </c>
      <c r="L9" s="21"/>
      <c r="M9" s="21"/>
      <c r="N9" s="23">
        <f>K9+L9+M9</f>
        <v>11.554</v>
      </c>
      <c r="P9" s="8"/>
    </row>
    <row r="10" spans="1:16" ht="36" customHeight="1">
      <c r="A10" s="27"/>
      <c r="B10" s="51"/>
      <c r="C10" s="59"/>
      <c r="D10" s="53"/>
      <c r="E10" s="22" t="s">
        <v>13</v>
      </c>
      <c r="F10" s="22" t="s">
        <v>19</v>
      </c>
      <c r="G10" s="22" t="s">
        <v>25</v>
      </c>
      <c r="H10" s="22" t="s">
        <v>23</v>
      </c>
      <c r="I10" s="22" t="s">
        <v>26</v>
      </c>
      <c r="J10" s="22" t="s">
        <v>37</v>
      </c>
      <c r="K10" s="21">
        <v>30.2423</v>
      </c>
      <c r="L10" s="21"/>
      <c r="M10" s="21"/>
      <c r="N10" s="23"/>
      <c r="P10" s="8"/>
    </row>
    <row r="11" spans="1:16" ht="35.25" customHeight="1">
      <c r="A11" s="27"/>
      <c r="B11" s="51"/>
      <c r="C11" s="59"/>
      <c r="D11" s="53"/>
      <c r="E11" s="22" t="s">
        <v>13</v>
      </c>
      <c r="F11" s="22" t="s">
        <v>19</v>
      </c>
      <c r="G11" s="22" t="s">
        <v>25</v>
      </c>
      <c r="H11" s="22" t="s">
        <v>23</v>
      </c>
      <c r="I11" s="22" t="s">
        <v>26</v>
      </c>
      <c r="J11" s="22" t="s">
        <v>24</v>
      </c>
      <c r="K11" s="23">
        <v>178.09370000000001</v>
      </c>
      <c r="L11" s="23">
        <v>57.4</v>
      </c>
      <c r="M11" s="23">
        <v>57.4</v>
      </c>
      <c r="N11" s="23">
        <f>K11+L11+M11</f>
        <v>292.89370000000002</v>
      </c>
      <c r="P11" s="8"/>
    </row>
    <row r="12" spans="1:16" ht="45" customHeight="1">
      <c r="A12" s="27"/>
      <c r="B12" s="51"/>
      <c r="C12" s="59"/>
      <c r="D12" s="53"/>
      <c r="E12" s="22" t="s">
        <v>13</v>
      </c>
      <c r="F12" s="22" t="s">
        <v>19</v>
      </c>
      <c r="G12" s="22" t="s">
        <v>25</v>
      </c>
      <c r="H12" s="22" t="s">
        <v>23</v>
      </c>
      <c r="I12" s="22" t="s">
        <v>27</v>
      </c>
      <c r="J12" s="22" t="s">
        <v>24</v>
      </c>
      <c r="K12" s="23">
        <v>222.7</v>
      </c>
      <c r="L12" s="23">
        <v>222.7</v>
      </c>
      <c r="M12" s="23">
        <v>222.7</v>
      </c>
      <c r="N12" s="23">
        <f>K12+L12+M12</f>
        <v>668.09999999999991</v>
      </c>
      <c r="P12" s="8"/>
    </row>
    <row r="13" spans="1:16" ht="36" customHeight="1">
      <c r="A13" s="27"/>
      <c r="B13" s="51"/>
      <c r="C13" s="60"/>
      <c r="D13" s="54"/>
      <c r="E13" s="22" t="s">
        <v>13</v>
      </c>
      <c r="F13" s="22" t="s">
        <v>19</v>
      </c>
      <c r="G13" s="22" t="s">
        <v>25</v>
      </c>
      <c r="H13" s="22" t="s">
        <v>23</v>
      </c>
      <c r="I13" s="22" t="s">
        <v>28</v>
      </c>
      <c r="J13" s="22" t="s">
        <v>24</v>
      </c>
      <c r="K13" s="23">
        <v>22.27</v>
      </c>
      <c r="L13" s="23">
        <v>22.27</v>
      </c>
      <c r="M13" s="23">
        <v>22.27</v>
      </c>
      <c r="N13" s="23">
        <f>K13+L13+M13</f>
        <v>66.81</v>
      </c>
      <c r="P13" s="8"/>
    </row>
    <row r="14" spans="1:16" ht="98.25" customHeight="1">
      <c r="A14" s="27"/>
      <c r="B14" s="24" t="s">
        <v>8</v>
      </c>
      <c r="C14" s="31" t="s">
        <v>21</v>
      </c>
      <c r="D14" s="25" t="s">
        <v>22</v>
      </c>
      <c r="E14" s="22" t="s">
        <v>29</v>
      </c>
      <c r="F14" s="22" t="s">
        <v>34</v>
      </c>
      <c r="G14" s="22" t="s">
        <v>25</v>
      </c>
      <c r="H14" s="22" t="s">
        <v>30</v>
      </c>
      <c r="I14" s="22" t="s">
        <v>31</v>
      </c>
      <c r="J14" s="22" t="s">
        <v>32</v>
      </c>
      <c r="K14" s="21">
        <v>400</v>
      </c>
      <c r="L14" s="21">
        <v>400</v>
      </c>
      <c r="M14" s="21">
        <v>400</v>
      </c>
      <c r="N14" s="21">
        <f>K14+L14+M14</f>
        <v>1200</v>
      </c>
      <c r="P14" s="8"/>
    </row>
    <row r="15" spans="1:16" s="7" customFormat="1" ht="69.75" customHeight="1">
      <c r="A15" s="29"/>
      <c r="B15" s="40"/>
      <c r="C15" s="40"/>
      <c r="D15" s="9"/>
      <c r="E15" s="9"/>
      <c r="F15" s="9"/>
      <c r="G15" s="10"/>
      <c r="H15" s="10"/>
      <c r="I15" s="11"/>
      <c r="J15" s="11"/>
      <c r="K15" s="11"/>
      <c r="L15" s="11"/>
      <c r="M15" s="11"/>
      <c r="N15" s="3"/>
    </row>
  </sheetData>
  <autoFilter ref="A6:M14">
    <filterColumn colId="6" showButton="0"/>
    <filterColumn colId="7" showButton="0"/>
  </autoFilter>
  <mergeCells count="20">
    <mergeCell ref="J1:N1"/>
    <mergeCell ref="B8:B13"/>
    <mergeCell ref="D8:D13"/>
    <mergeCell ref="M5:M6"/>
    <mergeCell ref="E4:J4"/>
    <mergeCell ref="K5:K6"/>
    <mergeCell ref="C8:C13"/>
    <mergeCell ref="K4:N4"/>
    <mergeCell ref="N5:N6"/>
    <mergeCell ref="L5:L6"/>
    <mergeCell ref="A4:A6"/>
    <mergeCell ref="B4:B6"/>
    <mergeCell ref="C4:C6"/>
    <mergeCell ref="D4:D6"/>
    <mergeCell ref="B15:C15"/>
    <mergeCell ref="B2:L2"/>
    <mergeCell ref="E5:E6"/>
    <mergeCell ref="F5:F6"/>
    <mergeCell ref="G5:I6"/>
    <mergeCell ref="J5:J6"/>
  </mergeCells>
  <phoneticPr fontId="0" type="noConversion"/>
  <pageMargins left="0.43307086614173229" right="0.15748031496062992" top="0.35433070866141736" bottom="0.15748031496062992" header="0.19685039370078741" footer="0.11811023622047245"/>
  <pageSetup paperSize="9" scale="63" fitToHeight="3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2014-12-08T01:40:05Z</cp:lastPrinted>
  <dcterms:created xsi:type="dcterms:W3CDTF">2009-01-13T06:15:41Z</dcterms:created>
  <dcterms:modified xsi:type="dcterms:W3CDTF">2014-12-24T03:22:16Z</dcterms:modified>
</cp:coreProperties>
</file>