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0" yWindow="360" windowWidth="15450" windowHeight="7830" tabRatio="599"/>
  </bookViews>
  <sheets>
    <sheet name="Приложение 2 к ПП1" sheetId="5" r:id="rId1"/>
  </sheets>
  <definedNames>
    <definedName name="_xlnm._FilterDatabase" localSheetId="0" hidden="1">'Приложение 2 к ПП1'!$A$6:$N$7</definedName>
    <definedName name="Excel_BuiltIn_Print_Area_2">#REF!</definedName>
    <definedName name="Excel_BuiltIn_Print_Area_3">#REF!</definedName>
    <definedName name="Excel_BuiltIn_Print_Area_4">#REF!</definedName>
    <definedName name="Excel_BuiltIn_Print_Area_5">#REF!</definedName>
    <definedName name="Excel_BuiltIn_Print_Area_8">#REF!</definedName>
    <definedName name="_xlnm.Print_Titles" localSheetId="0">'Приложение 2 к ПП1'!$4:$6</definedName>
    <definedName name="_xlnm.Print_Area" localSheetId="0">'Приложение 2 к ПП1'!$A$1:$N$14</definedName>
  </definedNames>
  <calcPr calcId="125725" fullCalcOnLoad="1" refMode="R1C1"/>
</workbook>
</file>

<file path=xl/calcChain.xml><?xml version="1.0" encoding="utf-8"?>
<calcChain xmlns="http://schemas.openxmlformats.org/spreadsheetml/2006/main">
  <c r="J7" i="5"/>
  <c r="K7"/>
  <c r="L7"/>
  <c r="M8"/>
  <c r="M10"/>
  <c r="M11"/>
  <c r="M7"/>
  <c r="M12"/>
</calcChain>
</file>

<file path=xl/sharedStrings.xml><?xml version="1.0" encoding="utf-8"?>
<sst xmlns="http://schemas.openxmlformats.org/spreadsheetml/2006/main" count="47" uniqueCount="26">
  <si>
    <t>Код бюджетной классификации</t>
  </si>
  <si>
    <t>ГРБС</t>
  </si>
  <si>
    <t>РзПр</t>
  </si>
  <si>
    <t>ЦСР</t>
  </si>
  <si>
    <t>ВР</t>
  </si>
  <si>
    <t>х</t>
  </si>
  <si>
    <t>Ожидаемый результат от реализации подпрограммного мероприятия (в натуральном выражении)</t>
  </si>
  <si>
    <t>Итого на 2014-2016 годы</t>
  </si>
  <si>
    <t>Наименование  подпрограммы, задачи, мероприятия</t>
  </si>
  <si>
    <t>Расходы, (тыс. руб.), годы</t>
  </si>
  <si>
    <t>ОКСМ</t>
  </si>
  <si>
    <t>0707</t>
  </si>
  <si>
    <t>"Вовлечение молодежи Идринского района в социальную практику"</t>
  </si>
  <si>
    <t>Перечень мероприятий подпрограммы  "Вовлечение молодежи Идринского района в социальную практику"</t>
  </si>
  <si>
    <t xml:space="preserve">Обеспечение деятельности (оказание услуг), в т.ч:Софинансирование субсидии на поддержку деятельности муниципальных молодежных центров 
</t>
  </si>
  <si>
    <t>Обеспечение деятельности (оказание услуг), в т.ч:
- создание условий для успешной социализации и эффективной самореализации молодежи Идринского района (в рамках мероприятия  "Молодежь XXI века"</t>
  </si>
  <si>
    <t xml:space="preserve">Количество человек, систематически системно посещающих молодежный центр-140-150 чел.                                                                                   </t>
  </si>
  <si>
    <t>Количество молодых граждан, проживающих в Идринском районе, участвующих  в реализации  общерайонных молодежных проектов  и социальных акций-870 человек</t>
  </si>
  <si>
    <t xml:space="preserve">Обеспечение деятельности (оказание услуг), в т.ч: Субсидия на поддержку деятельности муниципальных молодежных центров 
</t>
  </si>
  <si>
    <t>8185</t>
  </si>
  <si>
    <t>06</t>
  </si>
  <si>
    <t>1</t>
  </si>
  <si>
    <t>7456</t>
  </si>
  <si>
    <t>8103</t>
  </si>
  <si>
    <t>123</t>
  </si>
  <si>
    <t>Приложение №2  к постановлению администрации от 08.12.2014 № 638-п                                                  Приложение № 3    
 к  подпрограмме 1 "Вовлечение молодежи Идринского района в социальную практику"</t>
  </si>
</sst>
</file>

<file path=xl/styles.xml><?xml version="1.0" encoding="utf-8"?>
<styleSheet xmlns="http://schemas.openxmlformats.org/spreadsheetml/2006/main">
  <numFmts count="2">
    <numFmt numFmtId="164" formatCode="0.0"/>
    <numFmt numFmtId="171" formatCode="#,##0.000"/>
  </numFmts>
  <fonts count="25">
    <font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20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38">
    <xf numFmtId="0" fontId="0" fillId="0" borderId="0" xfId="0"/>
    <xf numFmtId="49" fontId="20" fillId="0" borderId="0" xfId="0" applyNumberFormat="1" applyFont="1" applyFill="1" applyAlignment="1">
      <alignment vertical="center"/>
    </xf>
    <xf numFmtId="0" fontId="19" fillId="0" borderId="0" xfId="0" applyFont="1" applyFill="1"/>
    <xf numFmtId="49" fontId="19" fillId="0" borderId="0" xfId="0" applyNumberFormat="1" applyFont="1" applyFill="1"/>
    <xf numFmtId="0" fontId="21" fillId="0" borderId="0" xfId="0" applyFont="1" applyFill="1" applyAlignment="1">
      <alignment horizontal="center" vertical="center" wrapText="1"/>
    </xf>
    <xf numFmtId="0" fontId="21" fillId="0" borderId="0" xfId="0" applyFont="1" applyFill="1"/>
    <xf numFmtId="0" fontId="22" fillId="0" borderId="0" xfId="0" applyFont="1" applyFill="1" applyAlignment="1"/>
    <xf numFmtId="49" fontId="23" fillId="0" borderId="0" xfId="0" applyNumberFormat="1" applyFont="1" applyFill="1" applyAlignment="1">
      <alignment vertical="center"/>
    </xf>
    <xf numFmtId="0" fontId="23" fillId="0" borderId="0" xfId="0" applyFont="1" applyFill="1"/>
    <xf numFmtId="49" fontId="23" fillId="0" borderId="0" xfId="0" applyNumberFormat="1" applyFont="1" applyFill="1"/>
    <xf numFmtId="0" fontId="23" fillId="0" borderId="0" xfId="0" applyFont="1" applyFill="1" applyAlignment="1">
      <alignment vertical="top" wrapText="1"/>
    </xf>
    <xf numFmtId="0" fontId="23" fillId="0" borderId="0" xfId="0" applyFont="1" applyFill="1" applyAlignment="1">
      <alignment horizontal="center" wrapText="1"/>
    </xf>
    <xf numFmtId="0" fontId="23" fillId="0" borderId="10" xfId="0" applyFont="1" applyFill="1" applyBorder="1" applyAlignment="1">
      <alignment horizontal="center" vertical="top" wrapText="1"/>
    </xf>
    <xf numFmtId="3" fontId="24" fillId="0" borderId="10" xfId="0" applyNumberFormat="1" applyFont="1" applyFill="1" applyBorder="1" applyAlignment="1">
      <alignment horizontal="center" vertical="center"/>
    </xf>
    <xf numFmtId="49" fontId="24" fillId="0" borderId="10" xfId="0" applyNumberFormat="1" applyFont="1" applyFill="1" applyBorder="1" applyAlignment="1">
      <alignment horizontal="center" vertical="center"/>
    </xf>
    <xf numFmtId="4" fontId="24" fillId="0" borderId="10" xfId="0" applyNumberFormat="1" applyFont="1" applyFill="1" applyBorder="1" applyAlignment="1">
      <alignment horizontal="center" vertical="center"/>
    </xf>
    <xf numFmtId="171" fontId="24" fillId="0" borderId="10" xfId="0" applyNumberFormat="1" applyFont="1" applyFill="1" applyBorder="1" applyAlignment="1">
      <alignment horizontal="right" vertical="center"/>
    </xf>
    <xf numFmtId="0" fontId="23" fillId="24" borderId="10" xfId="0" applyFont="1" applyFill="1" applyBorder="1" applyAlignment="1">
      <alignment horizontal="left" vertical="top" wrapText="1"/>
    </xf>
    <xf numFmtId="0" fontId="23" fillId="24" borderId="10" xfId="0" applyFont="1" applyFill="1" applyBorder="1" applyAlignment="1">
      <alignment horizontal="center" vertical="top" wrapText="1"/>
    </xf>
    <xf numFmtId="0" fontId="23" fillId="0" borderId="10" xfId="0" applyFont="1" applyFill="1" applyBorder="1" applyAlignment="1">
      <alignment vertical="top" wrapText="1"/>
    </xf>
    <xf numFmtId="171" fontId="24" fillId="24" borderId="10" xfId="0" applyNumberFormat="1" applyFont="1" applyFill="1" applyBorder="1" applyAlignment="1">
      <alignment horizontal="right" vertical="center"/>
    </xf>
    <xf numFmtId="164" fontId="23" fillId="0" borderId="0" xfId="0" applyNumberFormat="1" applyFont="1" applyFill="1" applyAlignment="1">
      <alignment horizontal="left" vertical="center"/>
    </xf>
    <xf numFmtId="0" fontId="23" fillId="0" borderId="0" xfId="0" applyFont="1" applyFill="1" applyAlignment="1"/>
    <xf numFmtId="0" fontId="23" fillId="0" borderId="0" xfId="0" applyFont="1" applyFill="1" applyAlignment="1">
      <alignment horizontal="right"/>
    </xf>
    <xf numFmtId="0" fontId="23" fillId="0" borderId="0" xfId="0" applyFont="1" applyFill="1" applyAlignment="1">
      <alignment horizontal="right" vertical="center"/>
    </xf>
    <xf numFmtId="49" fontId="23" fillId="0" borderId="0" xfId="0" applyNumberFormat="1" applyFont="1" applyFill="1" applyBorder="1" applyAlignment="1">
      <alignment vertical="center"/>
    </xf>
    <xf numFmtId="49" fontId="24" fillId="0" borderId="0" xfId="0" applyNumberFormat="1" applyFont="1" applyFill="1" applyBorder="1" applyAlignment="1">
      <alignment vertical="center"/>
    </xf>
    <xf numFmtId="49" fontId="20" fillId="0" borderId="0" xfId="0" applyNumberFormat="1" applyFont="1" applyFill="1" applyBorder="1" applyAlignment="1">
      <alignment vertical="center"/>
    </xf>
    <xf numFmtId="0" fontId="23" fillId="0" borderId="10" xfId="0" applyFont="1" applyBorder="1" applyAlignment="1">
      <alignment horizontal="left" vertical="center" wrapText="1"/>
    </xf>
    <xf numFmtId="0" fontId="23" fillId="24" borderId="10" xfId="0" applyFont="1" applyFill="1" applyBorder="1" applyAlignment="1">
      <alignment horizontal="center" vertical="top" wrapText="1"/>
    </xf>
    <xf numFmtId="0" fontId="23" fillId="24" borderId="12" xfId="0" applyFont="1" applyFill="1" applyBorder="1" applyAlignment="1">
      <alignment horizontal="center" vertical="top" wrapText="1"/>
    </xf>
    <xf numFmtId="0" fontId="23" fillId="24" borderId="11" xfId="0" applyFont="1" applyFill="1" applyBorder="1" applyAlignment="1">
      <alignment horizontal="center" vertical="top" wrapText="1"/>
    </xf>
    <xf numFmtId="0" fontId="23" fillId="24" borderId="13" xfId="0" applyFont="1" applyFill="1" applyBorder="1" applyAlignment="1">
      <alignment horizontal="center" vertical="top" wrapText="1"/>
    </xf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left" vertical="top" wrapText="1"/>
    </xf>
    <xf numFmtId="0" fontId="24" fillId="0" borderId="0" xfId="0" applyFont="1" applyFill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6"/>
  <sheetViews>
    <sheetView tabSelected="1" view="pageBreakPreview" zoomScale="75" zoomScaleNormal="50" zoomScaleSheetLayoutView="56" workbookViewId="0">
      <pane xSplit="1" ySplit="6" topLeftCell="B7" activePane="bottomRight" state="frozen"/>
      <selection pane="topRight" activeCell="B1" sqref="B1"/>
      <selection pane="bottomLeft" activeCell="A8" sqref="A8"/>
      <selection pane="bottomRight" activeCell="F5" sqref="F5:H6"/>
    </sheetView>
  </sheetViews>
  <sheetFormatPr defaultColWidth="5" defaultRowHeight="152.25" customHeight="1"/>
  <cols>
    <col min="1" max="1" width="6.5703125" style="1" customWidth="1"/>
    <col min="2" max="2" width="62.85546875" style="2" customWidth="1"/>
    <col min="3" max="3" width="13.5703125" style="2" customWidth="1"/>
    <col min="4" max="5" width="10.7109375" style="2" customWidth="1"/>
    <col min="6" max="6" width="9.85546875" style="2" customWidth="1"/>
    <col min="7" max="7" width="8.5703125" style="2" customWidth="1"/>
    <col min="8" max="8" width="14.7109375" style="3" customWidth="1"/>
    <col min="9" max="9" width="11" style="2" customWidth="1"/>
    <col min="10" max="10" width="16" style="2" customWidth="1"/>
    <col min="11" max="11" width="19.140625" style="2" customWidth="1"/>
    <col min="12" max="12" width="14" style="2" customWidth="1"/>
    <col min="13" max="13" width="18.7109375" style="2" customWidth="1"/>
    <col min="14" max="14" width="64.42578125" style="2" customWidth="1"/>
    <col min="15" max="16384" width="5" style="2"/>
  </cols>
  <sheetData>
    <row r="1" spans="1:14" ht="144.75" customHeight="1">
      <c r="A1" s="7"/>
      <c r="B1" s="8"/>
      <c r="C1" s="8"/>
      <c r="D1" s="8"/>
      <c r="E1" s="8"/>
      <c r="F1" s="8"/>
      <c r="G1" s="8"/>
      <c r="H1" s="9"/>
      <c r="I1" s="35"/>
      <c r="J1" s="35"/>
      <c r="K1" s="35"/>
      <c r="L1" s="10"/>
      <c r="M1" s="10"/>
      <c r="N1" s="10" t="s">
        <v>25</v>
      </c>
    </row>
    <row r="2" spans="1:14" ht="35.25" customHeight="1">
      <c r="A2" s="36" t="s">
        <v>13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</row>
    <row r="3" spans="1:14" ht="30" customHeight="1">
      <c r="A3" s="25"/>
      <c r="B3" s="11"/>
      <c r="C3" s="11"/>
      <c r="D3" s="11"/>
      <c r="E3" s="8"/>
      <c r="F3" s="8"/>
      <c r="G3" s="8"/>
      <c r="H3" s="9"/>
      <c r="I3" s="8"/>
      <c r="J3" s="8"/>
      <c r="K3" s="8"/>
      <c r="L3" s="8"/>
      <c r="M3" s="8"/>
      <c r="N3" s="8"/>
    </row>
    <row r="4" spans="1:14" s="4" customFormat="1" ht="28.5" customHeight="1">
      <c r="A4" s="37"/>
      <c r="B4" s="34" t="s">
        <v>8</v>
      </c>
      <c r="C4" s="34" t="s">
        <v>1</v>
      </c>
      <c r="D4" s="34" t="s">
        <v>0</v>
      </c>
      <c r="E4" s="34"/>
      <c r="F4" s="34"/>
      <c r="G4" s="34"/>
      <c r="H4" s="34"/>
      <c r="I4" s="34"/>
      <c r="J4" s="34" t="s">
        <v>9</v>
      </c>
      <c r="K4" s="34"/>
      <c r="L4" s="34"/>
      <c r="M4" s="34"/>
      <c r="N4" s="34" t="s">
        <v>6</v>
      </c>
    </row>
    <row r="5" spans="1:14" s="4" customFormat="1" ht="15" customHeight="1">
      <c r="A5" s="37"/>
      <c r="B5" s="34"/>
      <c r="C5" s="34"/>
      <c r="D5" s="34" t="s">
        <v>1</v>
      </c>
      <c r="E5" s="34" t="s">
        <v>2</v>
      </c>
      <c r="F5" s="34" t="s">
        <v>3</v>
      </c>
      <c r="G5" s="34"/>
      <c r="H5" s="34"/>
      <c r="I5" s="34" t="s">
        <v>4</v>
      </c>
      <c r="J5" s="34">
        <v>2014</v>
      </c>
      <c r="K5" s="34">
        <v>2015</v>
      </c>
      <c r="L5" s="34">
        <v>2016</v>
      </c>
      <c r="M5" s="34" t="s">
        <v>7</v>
      </c>
      <c r="N5" s="34"/>
    </row>
    <row r="6" spans="1:14" s="4" customFormat="1" ht="121.5" customHeight="1">
      <c r="A6" s="37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</row>
    <row r="7" spans="1:14" s="5" customFormat="1" ht="61.5" customHeight="1">
      <c r="A7" s="26"/>
      <c r="B7" s="28" t="s">
        <v>12</v>
      </c>
      <c r="C7" s="12" t="s">
        <v>10</v>
      </c>
      <c r="D7" s="13">
        <v>863</v>
      </c>
      <c r="E7" s="14" t="s">
        <v>11</v>
      </c>
      <c r="F7" s="15" t="s">
        <v>5</v>
      </c>
      <c r="G7" s="15" t="s">
        <v>5</v>
      </c>
      <c r="H7" s="14" t="s">
        <v>5</v>
      </c>
      <c r="I7" s="15" t="s">
        <v>5</v>
      </c>
      <c r="J7" s="16">
        <f>J10+J11+J12+J8+J9</f>
        <v>464.85999999999996</v>
      </c>
      <c r="K7" s="16">
        <f>K10+K11+K12+K8</f>
        <v>302.36999999999995</v>
      </c>
      <c r="L7" s="16">
        <f>L10+L11+L12+L8</f>
        <v>302.36999999999995</v>
      </c>
      <c r="M7" s="16">
        <f>M10+M11+M12+M8</f>
        <v>1039.3579999999999</v>
      </c>
      <c r="N7" s="15" t="s">
        <v>5</v>
      </c>
    </row>
    <row r="8" spans="1:14" s="5" customFormat="1" ht="48" customHeight="1">
      <c r="A8" s="26"/>
      <c r="B8" s="29" t="s">
        <v>15</v>
      </c>
      <c r="C8" s="30" t="s">
        <v>10</v>
      </c>
      <c r="D8" s="13">
        <v>863</v>
      </c>
      <c r="E8" s="14" t="s">
        <v>11</v>
      </c>
      <c r="F8" s="14" t="s">
        <v>20</v>
      </c>
      <c r="G8" s="14">
        <v>1</v>
      </c>
      <c r="H8" s="14" t="s">
        <v>19</v>
      </c>
      <c r="I8" s="14">
        <v>122</v>
      </c>
      <c r="J8" s="16">
        <v>11.554</v>
      </c>
      <c r="K8" s="16"/>
      <c r="L8" s="16"/>
      <c r="M8" s="16">
        <f>J8+K8+L8</f>
        <v>11.554</v>
      </c>
      <c r="N8" s="33" t="s">
        <v>17</v>
      </c>
    </row>
    <row r="9" spans="1:14" s="5" customFormat="1" ht="48" customHeight="1">
      <c r="A9" s="26"/>
      <c r="B9" s="29"/>
      <c r="C9" s="31"/>
      <c r="D9" s="13">
        <v>863</v>
      </c>
      <c r="E9" s="14" t="s">
        <v>11</v>
      </c>
      <c r="F9" s="14" t="s">
        <v>20</v>
      </c>
      <c r="G9" s="14">
        <v>1</v>
      </c>
      <c r="H9" s="14" t="s">
        <v>19</v>
      </c>
      <c r="I9" s="14" t="s">
        <v>24</v>
      </c>
      <c r="J9" s="16">
        <v>30.242000000000001</v>
      </c>
      <c r="K9" s="16"/>
      <c r="L9" s="16"/>
      <c r="M9" s="16"/>
      <c r="N9" s="33"/>
    </row>
    <row r="10" spans="1:14" s="5" customFormat="1" ht="69.75" customHeight="1">
      <c r="A10" s="26"/>
      <c r="B10" s="29"/>
      <c r="C10" s="32"/>
      <c r="D10" s="13">
        <v>863</v>
      </c>
      <c r="E10" s="14" t="s">
        <v>11</v>
      </c>
      <c r="F10" s="14" t="s">
        <v>20</v>
      </c>
      <c r="G10" s="14">
        <v>1</v>
      </c>
      <c r="H10" s="14" t="s">
        <v>19</v>
      </c>
      <c r="I10" s="14">
        <v>244</v>
      </c>
      <c r="J10" s="16">
        <v>178.09399999999999</v>
      </c>
      <c r="K10" s="16">
        <v>57.4</v>
      </c>
      <c r="L10" s="16">
        <v>57.4</v>
      </c>
      <c r="M10" s="16">
        <f>J10+K10+L10</f>
        <v>292.89400000000001</v>
      </c>
      <c r="N10" s="33"/>
    </row>
    <row r="11" spans="1:14" s="5" customFormat="1" ht="105" customHeight="1">
      <c r="A11" s="26"/>
      <c r="B11" s="17" t="s">
        <v>18</v>
      </c>
      <c r="C11" s="18" t="s">
        <v>10</v>
      </c>
      <c r="D11" s="13">
        <v>863</v>
      </c>
      <c r="E11" s="14" t="s">
        <v>11</v>
      </c>
      <c r="F11" s="14" t="s">
        <v>20</v>
      </c>
      <c r="G11" s="14" t="s">
        <v>21</v>
      </c>
      <c r="H11" s="14" t="s">
        <v>22</v>
      </c>
      <c r="I11" s="14">
        <v>244</v>
      </c>
      <c r="J11" s="16">
        <v>222.7</v>
      </c>
      <c r="K11" s="16">
        <v>222.7</v>
      </c>
      <c r="L11" s="16">
        <v>222.7</v>
      </c>
      <c r="M11" s="16">
        <f>J11+K11+L11</f>
        <v>668.09999999999991</v>
      </c>
      <c r="N11" s="19" t="s">
        <v>16</v>
      </c>
    </row>
    <row r="12" spans="1:14" s="5" customFormat="1" ht="107.25" customHeight="1">
      <c r="A12" s="25"/>
      <c r="B12" s="17" t="s">
        <v>14</v>
      </c>
      <c r="C12" s="18" t="s">
        <v>10</v>
      </c>
      <c r="D12" s="13">
        <v>863</v>
      </c>
      <c r="E12" s="14" t="s">
        <v>11</v>
      </c>
      <c r="F12" s="14" t="s">
        <v>20</v>
      </c>
      <c r="G12" s="14" t="s">
        <v>21</v>
      </c>
      <c r="H12" s="14" t="s">
        <v>23</v>
      </c>
      <c r="I12" s="14">
        <v>244</v>
      </c>
      <c r="J12" s="20">
        <v>22.27</v>
      </c>
      <c r="K12" s="20">
        <v>22.27</v>
      </c>
      <c r="L12" s="20">
        <v>22.27</v>
      </c>
      <c r="M12" s="16">
        <f>J12+K12+L12</f>
        <v>66.81</v>
      </c>
      <c r="N12" s="19" t="s">
        <v>16</v>
      </c>
    </row>
    <row r="13" spans="1:14" s="5" customFormat="1" ht="23.25">
      <c r="A13" s="25"/>
      <c r="B13" s="21"/>
      <c r="C13" s="22"/>
      <c r="D13" s="22"/>
      <c r="E13" s="22"/>
      <c r="F13" s="22"/>
      <c r="G13" s="22"/>
      <c r="H13" s="23"/>
      <c r="I13" s="22"/>
      <c r="J13" s="23"/>
      <c r="K13" s="22"/>
      <c r="L13" s="22"/>
      <c r="M13" s="22"/>
      <c r="N13" s="24"/>
    </row>
    <row r="14" spans="1:14" s="5" customFormat="1" ht="23.25">
      <c r="A14" s="25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</row>
    <row r="15" spans="1:14" s="6" customFormat="1" ht="104.25" customHeight="1">
      <c r="A15" s="27"/>
      <c r="B15" s="2"/>
      <c r="C15" s="2"/>
      <c r="D15" s="2"/>
      <c r="E15" s="2"/>
      <c r="F15" s="2"/>
      <c r="G15" s="2"/>
      <c r="H15" s="3"/>
      <c r="I15" s="2"/>
      <c r="J15" s="2"/>
      <c r="K15" s="2"/>
      <c r="L15" s="2"/>
      <c r="M15" s="2"/>
      <c r="N15" s="2"/>
    </row>
    <row r="16" spans="1:14" ht="12.75" customHeight="1"/>
  </sheetData>
  <autoFilter ref="A6:N7">
    <filterColumn colId="5" showButton="0"/>
    <filterColumn colId="6" showButton="0"/>
  </autoFilter>
  <mergeCells count="19">
    <mergeCell ref="I1:K1"/>
    <mergeCell ref="D5:D6"/>
    <mergeCell ref="E5:E6"/>
    <mergeCell ref="F5:H6"/>
    <mergeCell ref="I5:I6"/>
    <mergeCell ref="J5:J6"/>
    <mergeCell ref="A2:N2"/>
    <mergeCell ref="K5:K6"/>
    <mergeCell ref="A4:A6"/>
    <mergeCell ref="B8:B10"/>
    <mergeCell ref="C8:C10"/>
    <mergeCell ref="N8:N10"/>
    <mergeCell ref="N4:N6"/>
    <mergeCell ref="M5:M6"/>
    <mergeCell ref="B4:B6"/>
    <mergeCell ref="C4:C6"/>
    <mergeCell ref="D4:I4"/>
    <mergeCell ref="L5:L6"/>
    <mergeCell ref="J4:M4"/>
  </mergeCells>
  <phoneticPr fontId="0" type="noConversion"/>
  <pageMargins left="0.17" right="0.17" top="0.35433070866141736" bottom="0.15748031496062992" header="0.19685039370078741" footer="0.11811023622047245"/>
  <pageSetup paperSize="9" scale="49" fitToHeight="0" orientation="landscape" useFirstPageNumber="1" horizontalDpi="300" verticalDpi="300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 к ПП1</vt:lpstr>
      <vt:lpstr>'Приложение 2 к ПП1'!Заголовки_для_печати</vt:lpstr>
      <vt:lpstr>'Приложение 2 к ПП1'!Область_печати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Сорокин Евгений Александрович</dc:creator>
  <cp:lastModifiedBy>Admin</cp:lastModifiedBy>
  <cp:lastPrinted>2014-12-08T01:32:39Z</cp:lastPrinted>
  <dcterms:created xsi:type="dcterms:W3CDTF">2009-01-13T06:15:41Z</dcterms:created>
  <dcterms:modified xsi:type="dcterms:W3CDTF">2014-12-24T03:22:03Z</dcterms:modified>
</cp:coreProperties>
</file>