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F21"/>
  <c r="G23"/>
  <c r="E15"/>
  <c r="F15"/>
  <c r="D15"/>
  <c r="D21"/>
  <c r="G36"/>
  <c r="D17"/>
  <c r="D16"/>
  <c r="E16"/>
  <c r="F16"/>
  <c r="E17"/>
  <c r="F17"/>
  <c r="E19"/>
  <c r="F19"/>
  <c r="G35"/>
  <c r="G15" s="1"/>
  <c r="D19"/>
  <c r="G24"/>
  <c r="G25"/>
  <c r="G27"/>
  <c r="E33"/>
  <c r="F33"/>
  <c r="D33"/>
  <c r="E41"/>
  <c r="F41"/>
  <c r="D41"/>
  <c r="G41"/>
  <c r="G45"/>
  <c r="E13"/>
  <c r="G21"/>
  <c r="F13"/>
  <c r="G19"/>
  <c r="G16"/>
  <c r="G17"/>
  <c r="G33"/>
  <c r="D13"/>
  <c r="G13"/>
</calcChain>
</file>

<file path=xl/sharedStrings.xml><?xml version="1.0" encoding="utf-8"?>
<sst xmlns="http://schemas.openxmlformats.org/spreadsheetml/2006/main" count="59" uniqueCount="32">
  <si>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</si>
  <si>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</si>
  <si>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</si>
  <si>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(тыс. руб.), годы</t>
  </si>
  <si>
    <t xml:space="preserve">2016 год 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</si>
  <si>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</si>
  <si>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</si>
  <si>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</si>
  <si>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</si>
  <si>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</si>
  <si>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</si>
  <si>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</si>
  <si>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</si>
  <si>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</si>
  <si>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</si>
  <si>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</si>
  <si>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</si>
  <si>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</si>
  <si>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</si>
  <si>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</si>
  <si>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</si>
  <si>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</si>
  <si>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</si>
  <si>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"Создание условий для развития образования</t>
  </si>
  <si>
    <t>Идринского района на 20154-2017 годы"</t>
  </si>
  <si>
    <t>2015год</t>
  </si>
  <si>
    <t xml:space="preserve">2017 год </t>
  </si>
  <si>
    <t>«Развитие образованияИдринского района на 2015 – 2017 годы» </t>
  </si>
  <si>
    <t>«Государственная поддержка детей сирот, расширение практики применения семейных форм воспитания на 2015-2017 годы»</t>
  </si>
  <si>
    <t>Оценка расходов,(рубли)</t>
  </si>
  <si>
    <t>к постановлению администрации от 17.11.2015г № 481-п</t>
  </si>
  <si>
    <t>Приложение №2 к муниципальной программе</t>
  </si>
</sst>
</file>

<file path=xl/styles.xml><?xml version="1.0" encoding="utf-8"?>
<styleSheet xmlns="http://schemas.openxmlformats.org/spreadsheetml/2006/main">
  <numFmts count="2">
    <numFmt numFmtId="164" formatCode="#,##0.000_р_."/>
    <numFmt numFmtId="165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vertical="top"/>
    </xf>
    <xf numFmtId="165" fontId="2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65" fontId="1" fillId="0" borderId="3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vertical="top"/>
    </xf>
    <xf numFmtId="165" fontId="1" fillId="0" borderId="5" xfId="0" applyNumberFormat="1" applyFont="1" applyBorder="1" applyAlignment="1">
      <alignment vertical="top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view="pageBreakPreview" topLeftCell="C25" zoomScale="115" zoomScaleSheetLayoutView="115" workbookViewId="0">
      <selection activeCell="D26" sqref="D26"/>
    </sheetView>
  </sheetViews>
  <sheetFormatPr defaultRowHeight="15"/>
  <cols>
    <col min="1" max="1" width="17" customWidth="1"/>
    <col min="2" max="2" width="20.140625" customWidth="1"/>
    <col min="3" max="3" width="25.85546875" customWidth="1"/>
    <col min="4" max="4" width="21.28515625" customWidth="1"/>
    <col min="5" max="5" width="20.5703125" customWidth="1"/>
    <col min="6" max="6" width="20.140625" customWidth="1"/>
    <col min="7" max="7" width="20.7109375" customWidth="1"/>
    <col min="8" max="8" width="19.7109375" customWidth="1"/>
  </cols>
  <sheetData>
    <row r="1" spans="1:8" ht="18.75">
      <c r="A1" s="1"/>
      <c r="B1" s="1"/>
      <c r="C1" s="1"/>
      <c r="D1" s="1"/>
      <c r="E1" s="1" t="s">
        <v>22</v>
      </c>
      <c r="F1" s="1"/>
      <c r="G1" s="1"/>
      <c r="H1" s="1"/>
    </row>
    <row r="2" spans="1:8" ht="18.75">
      <c r="A2" s="1"/>
      <c r="B2" s="1"/>
      <c r="C2" s="1"/>
      <c r="D2" s="1"/>
      <c r="E2" s="1" t="s">
        <v>30</v>
      </c>
      <c r="F2" s="1"/>
      <c r="G2" s="1"/>
    </row>
    <row r="3" spans="1:8" ht="18.75">
      <c r="A3" s="1"/>
      <c r="B3" s="1"/>
      <c r="C3" s="1"/>
      <c r="D3" s="1"/>
      <c r="E3" s="1" t="s">
        <v>31</v>
      </c>
      <c r="F3" s="1"/>
      <c r="G3" s="1"/>
    </row>
    <row r="4" spans="1:8" ht="18.75">
      <c r="A4" s="1"/>
      <c r="B4" s="1"/>
      <c r="C4" s="1"/>
      <c r="D4" s="1"/>
      <c r="E4" s="1" t="s">
        <v>23</v>
      </c>
      <c r="F4" s="1"/>
      <c r="G4" s="1"/>
    </row>
    <row r="5" spans="1:8" ht="18.75">
      <c r="A5" s="1"/>
      <c r="B5" s="1"/>
      <c r="C5" s="1"/>
      <c r="D5" s="1"/>
      <c r="E5" s="1" t="s">
        <v>24</v>
      </c>
      <c r="F5" s="1"/>
      <c r="G5" s="1"/>
    </row>
    <row r="6" spans="1:8" ht="18.75">
      <c r="A6" s="1"/>
      <c r="B6" s="1"/>
      <c r="C6" s="1"/>
      <c r="D6" s="1"/>
      <c r="E6" s="1"/>
      <c r="F6" s="1"/>
      <c r="G6" s="1"/>
      <c r="H6" s="1"/>
    </row>
    <row r="7" spans="1:8" ht="18.75">
      <c r="A7" s="10" t="s">
        <v>20</v>
      </c>
      <c r="B7" s="11"/>
      <c r="C7" s="11"/>
      <c r="D7" s="11"/>
      <c r="E7" s="11"/>
      <c r="F7" s="11"/>
      <c r="G7" s="11"/>
      <c r="H7" s="1"/>
    </row>
    <row r="8" spans="1:8" ht="18.75">
      <c r="A8" s="1"/>
      <c r="B8" s="1"/>
      <c r="C8" s="2" t="s">
        <v>21</v>
      </c>
      <c r="D8" s="1"/>
      <c r="E8" s="1"/>
      <c r="F8" s="1"/>
      <c r="G8" s="1"/>
      <c r="H8" s="1"/>
    </row>
    <row r="9" spans="1:8" ht="19.5" thickBot="1">
      <c r="A9" s="1"/>
      <c r="B9" s="1"/>
      <c r="C9" s="1"/>
      <c r="D9" s="1"/>
      <c r="E9" s="1"/>
      <c r="F9" s="1"/>
      <c r="G9" s="1"/>
      <c r="H9" s="1"/>
    </row>
    <row r="10" spans="1:8" ht="95.25" customHeight="1">
      <c r="A10" s="19" t="s">
        <v>0</v>
      </c>
      <c r="B10" s="19" t="s">
        <v>1</v>
      </c>
      <c r="C10" s="19" t="s">
        <v>2</v>
      </c>
      <c r="D10" s="22" t="s">
        <v>29</v>
      </c>
      <c r="E10" s="23"/>
      <c r="F10" s="23"/>
      <c r="G10" s="24"/>
      <c r="H10" s="1"/>
    </row>
    <row r="11" spans="1:8" ht="18.75" hidden="1">
      <c r="A11" s="20"/>
      <c r="B11" s="20"/>
      <c r="C11" s="20"/>
      <c r="D11" s="25" t="s">
        <v>3</v>
      </c>
      <c r="E11" s="26"/>
      <c r="F11" s="26"/>
      <c r="G11" s="27"/>
      <c r="H11" s="1"/>
    </row>
    <row r="12" spans="1:8" ht="40.5" customHeight="1" thickBot="1">
      <c r="A12" s="33"/>
      <c r="B12" s="33"/>
      <c r="C12" s="21"/>
      <c r="D12" s="4" t="s">
        <v>25</v>
      </c>
      <c r="E12" s="4" t="s">
        <v>4</v>
      </c>
      <c r="F12" s="4" t="s">
        <v>26</v>
      </c>
      <c r="G12" s="4" t="s">
        <v>5</v>
      </c>
      <c r="H12" s="1"/>
    </row>
    <row r="13" spans="1:8" ht="19.5" thickBot="1">
      <c r="A13" s="28" t="s">
        <v>6</v>
      </c>
      <c r="B13" s="28" t="s">
        <v>27</v>
      </c>
      <c r="C13" s="3" t="s">
        <v>7</v>
      </c>
      <c r="D13" s="7">
        <f>D15+D16+D17+D19</f>
        <v>346987162.55000001</v>
      </c>
      <c r="E13" s="7">
        <f>E15+E16+E17+E19</f>
        <v>280222013</v>
      </c>
      <c r="F13" s="7">
        <f>F15+F16+F17+F19</f>
        <v>279476713</v>
      </c>
      <c r="G13" s="7">
        <f>D13+E13+F13</f>
        <v>906685888.54999995</v>
      </c>
      <c r="H13" s="1"/>
    </row>
    <row r="14" spans="1:8" ht="37.5" customHeight="1" thickBot="1">
      <c r="A14" s="29"/>
      <c r="B14" s="31"/>
      <c r="C14" s="3" t="s">
        <v>8</v>
      </c>
      <c r="D14" s="7"/>
      <c r="E14" s="7"/>
      <c r="F14" s="7"/>
      <c r="G14" s="7"/>
      <c r="H14" s="9"/>
    </row>
    <row r="15" spans="1:8" ht="21" customHeight="1" thickBot="1">
      <c r="A15" s="29"/>
      <c r="B15" s="31"/>
      <c r="C15" s="3" t="s">
        <v>9</v>
      </c>
      <c r="D15" s="7">
        <f>D35+D23</f>
        <v>1664384</v>
      </c>
      <c r="E15" s="7">
        <f>E35+E23</f>
        <v>335300</v>
      </c>
      <c r="F15" s="7">
        <f>F35+F23</f>
        <v>0</v>
      </c>
      <c r="G15" s="7">
        <f>G35+G23</f>
        <v>1999684</v>
      </c>
      <c r="H15" s="1"/>
    </row>
    <row r="16" spans="1:8" ht="18" customHeight="1" thickBot="1">
      <c r="A16" s="29"/>
      <c r="B16" s="31"/>
      <c r="C16" s="3" t="s">
        <v>10</v>
      </c>
      <c r="D16" s="7">
        <f>D24+D36</f>
        <v>211429670</v>
      </c>
      <c r="E16" s="7">
        <f>E24+E36</f>
        <v>179876900</v>
      </c>
      <c r="F16" s="7">
        <f>F24+F36</f>
        <v>179466900</v>
      </c>
      <c r="G16" s="7">
        <f>D16+E16+F16</f>
        <v>570773470</v>
      </c>
      <c r="H16" s="1"/>
    </row>
    <row r="17" spans="1:8" ht="24.75" customHeight="1" thickBot="1">
      <c r="A17" s="29"/>
      <c r="B17" s="31"/>
      <c r="C17" s="3" t="s">
        <v>11</v>
      </c>
      <c r="D17" s="7">
        <f>D25+D37+D45</f>
        <v>131009869</v>
      </c>
      <c r="E17" s="7">
        <f>E25+E37+E45</f>
        <v>96668413</v>
      </c>
      <c r="F17" s="7">
        <f>F25+F37+F45</f>
        <v>96668413</v>
      </c>
      <c r="G17" s="7">
        <f>D17+E17+F17</f>
        <v>324346695</v>
      </c>
      <c r="H17" s="1"/>
    </row>
    <row r="18" spans="1:8" ht="26.25" customHeight="1" thickBot="1">
      <c r="A18" s="29"/>
      <c r="B18" s="31"/>
      <c r="C18" s="3" t="s">
        <v>12</v>
      </c>
      <c r="D18" s="7"/>
      <c r="E18" s="7"/>
      <c r="F18" s="7"/>
      <c r="G18" s="7"/>
      <c r="H18" s="1"/>
    </row>
    <row r="19" spans="1:8" ht="18.75" customHeight="1" thickBot="1">
      <c r="A19" s="29"/>
      <c r="B19" s="31"/>
      <c r="C19" s="3" t="s">
        <v>13</v>
      </c>
      <c r="D19" s="7">
        <f>D27</f>
        <v>2883239.55</v>
      </c>
      <c r="E19" s="7">
        <f>E27</f>
        <v>3341400</v>
      </c>
      <c r="F19" s="7">
        <f>F27</f>
        <v>3341400</v>
      </c>
      <c r="G19" s="7">
        <f>D19+E19+F19</f>
        <v>9566039.5500000007</v>
      </c>
      <c r="H19" s="1"/>
    </row>
    <row r="20" spans="1:8" ht="22.5" customHeight="1" thickBot="1">
      <c r="A20" s="30"/>
      <c r="B20" s="32"/>
      <c r="C20" s="3" t="s">
        <v>14</v>
      </c>
      <c r="D20" s="5"/>
      <c r="E20" s="5"/>
      <c r="F20" s="5"/>
      <c r="G20" s="5"/>
      <c r="H20" s="1"/>
    </row>
    <row r="21" spans="1:8" ht="19.5" thickBot="1">
      <c r="A21" s="12" t="s">
        <v>15</v>
      </c>
      <c r="B21" s="12" t="s">
        <v>16</v>
      </c>
      <c r="C21" s="3" t="s">
        <v>7</v>
      </c>
      <c r="D21" s="7">
        <f>D24+D25+D27+D23</f>
        <v>326561504.56999999</v>
      </c>
      <c r="E21" s="7">
        <f>E24+E25+E27+E23</f>
        <v>261355789</v>
      </c>
      <c r="F21" s="7">
        <f>F24+F25+F27+F23</f>
        <v>261355789</v>
      </c>
      <c r="G21" s="7">
        <f>G24+G25+G27+G23</f>
        <v>849273082.56999993</v>
      </c>
      <c r="H21" s="1"/>
    </row>
    <row r="22" spans="1:8" ht="19.5" thickBot="1">
      <c r="A22" s="13"/>
      <c r="B22" s="13"/>
      <c r="C22" s="3" t="s">
        <v>8</v>
      </c>
      <c r="D22" s="8"/>
      <c r="E22" s="8"/>
      <c r="F22" s="8"/>
      <c r="G22" s="8"/>
      <c r="H22" s="1"/>
    </row>
    <row r="23" spans="1:8" ht="21.75" customHeight="1" thickBot="1">
      <c r="A23" s="13"/>
      <c r="B23" s="13"/>
      <c r="C23" s="3" t="s">
        <v>9</v>
      </c>
      <c r="D23" s="7">
        <v>999984</v>
      </c>
      <c r="E23" s="7"/>
      <c r="F23" s="7"/>
      <c r="G23" s="7">
        <f>D23+E23+F23</f>
        <v>999984</v>
      </c>
      <c r="H23" s="1"/>
    </row>
    <row r="24" spans="1:8" ht="18" customHeight="1" thickBot="1">
      <c r="A24" s="13"/>
      <c r="B24" s="13"/>
      <c r="C24" s="3" t="s">
        <v>10</v>
      </c>
      <c r="D24" s="7">
        <v>208782670</v>
      </c>
      <c r="E24" s="7">
        <v>178385100</v>
      </c>
      <c r="F24" s="7">
        <v>178385100</v>
      </c>
      <c r="G24" s="7">
        <f>D24+E24+F24</f>
        <v>565552870</v>
      </c>
      <c r="H24" s="1"/>
    </row>
    <row r="25" spans="1:8" ht="29.25" customHeight="1" thickBot="1">
      <c r="A25" s="13"/>
      <c r="B25" s="13"/>
      <c r="C25" s="3" t="s">
        <v>11</v>
      </c>
      <c r="D25" s="7">
        <v>113895611.02</v>
      </c>
      <c r="E25" s="7">
        <v>79629289</v>
      </c>
      <c r="F25" s="7">
        <v>79629289</v>
      </c>
      <c r="G25" s="7">
        <f>D25+E25+F25</f>
        <v>273154189.01999998</v>
      </c>
      <c r="H25" s="1"/>
    </row>
    <row r="26" spans="1:8" ht="69" customHeight="1" thickBot="1">
      <c r="A26" s="13"/>
      <c r="B26" s="13"/>
      <c r="C26" s="3" t="s">
        <v>12</v>
      </c>
      <c r="D26" s="7"/>
      <c r="E26" s="7"/>
      <c r="F26" s="7"/>
      <c r="G26" s="7"/>
      <c r="H26" s="1"/>
    </row>
    <row r="27" spans="1:8" ht="21.75" customHeight="1" thickBot="1">
      <c r="A27" s="13"/>
      <c r="B27" s="13"/>
      <c r="C27" s="3" t="s">
        <v>13</v>
      </c>
      <c r="D27" s="7">
        <v>2883239.55</v>
      </c>
      <c r="E27" s="7">
        <v>3341400</v>
      </c>
      <c r="F27" s="7">
        <v>3341400</v>
      </c>
      <c r="G27" s="7">
        <f>D27+E27+F27</f>
        <v>9566039.5500000007</v>
      </c>
      <c r="H27" s="1"/>
    </row>
    <row r="28" spans="1:8" ht="18.75">
      <c r="A28" s="13"/>
      <c r="B28" s="13"/>
      <c r="C28" s="12" t="s">
        <v>14</v>
      </c>
      <c r="D28" s="17"/>
      <c r="E28" s="15"/>
      <c r="F28" s="15"/>
      <c r="G28" s="15"/>
      <c r="H28" s="1"/>
    </row>
    <row r="29" spans="1:8" ht="7.5" customHeight="1" thickBot="1">
      <c r="A29" s="13"/>
      <c r="B29" s="13"/>
      <c r="C29" s="14"/>
      <c r="D29" s="18"/>
      <c r="E29" s="16"/>
      <c r="F29" s="16"/>
      <c r="G29" s="16"/>
      <c r="H29" s="1"/>
    </row>
    <row r="30" spans="1:8" ht="28.5" customHeight="1" thickBot="1">
      <c r="A30" s="13"/>
      <c r="B30" s="13"/>
      <c r="C30" s="3" t="s">
        <v>12</v>
      </c>
      <c r="D30" s="5"/>
      <c r="E30" s="5"/>
      <c r="F30" s="5"/>
      <c r="G30" s="5"/>
      <c r="H30" s="1"/>
    </row>
    <row r="31" spans="1:8" ht="21.75" customHeight="1" thickBot="1">
      <c r="A31" s="13"/>
      <c r="B31" s="13"/>
      <c r="C31" s="3" t="s">
        <v>13</v>
      </c>
      <c r="D31" s="6"/>
      <c r="E31" s="6"/>
      <c r="F31" s="6"/>
      <c r="G31" s="6"/>
      <c r="H31" s="1"/>
    </row>
    <row r="32" spans="1:8" ht="18" customHeight="1" thickBot="1">
      <c r="A32" s="14"/>
      <c r="B32" s="14"/>
      <c r="C32" s="3" t="s">
        <v>14</v>
      </c>
      <c r="D32" s="5"/>
      <c r="E32" s="5"/>
      <c r="F32" s="5"/>
      <c r="G32" s="5"/>
      <c r="H32" s="1"/>
    </row>
    <row r="33" spans="1:8" ht="19.5" thickBot="1">
      <c r="A33" s="12" t="s">
        <v>17</v>
      </c>
      <c r="B33" s="12" t="s">
        <v>28</v>
      </c>
      <c r="C33" s="3" t="s">
        <v>7</v>
      </c>
      <c r="D33" s="7">
        <f>D35+D36</f>
        <v>3311400</v>
      </c>
      <c r="E33" s="7">
        <f>E35+E36</f>
        <v>1827100</v>
      </c>
      <c r="F33" s="7">
        <f>F35+F36</f>
        <v>1081800</v>
      </c>
      <c r="G33" s="7">
        <f>D33+E33+F33</f>
        <v>6220300</v>
      </c>
      <c r="H33" s="1"/>
    </row>
    <row r="34" spans="1:8" ht="19.5" thickBot="1">
      <c r="A34" s="13"/>
      <c r="B34" s="13"/>
      <c r="C34" s="3" t="s">
        <v>8</v>
      </c>
      <c r="D34" s="7"/>
      <c r="E34" s="7"/>
      <c r="F34" s="7"/>
      <c r="G34" s="7"/>
      <c r="H34" s="1"/>
    </row>
    <row r="35" spans="1:8" ht="21.75" customHeight="1" thickBot="1">
      <c r="A35" s="13"/>
      <c r="B35" s="13"/>
      <c r="C35" s="3" t="s">
        <v>9</v>
      </c>
      <c r="D35" s="7">
        <v>664400</v>
      </c>
      <c r="E35" s="7">
        <v>335300</v>
      </c>
      <c r="F35" s="7">
        <v>0</v>
      </c>
      <c r="G35" s="7">
        <f>D35+E35+F35</f>
        <v>999700</v>
      </c>
      <c r="H35" s="1"/>
    </row>
    <row r="36" spans="1:8" ht="18" customHeight="1" thickBot="1">
      <c r="A36" s="13"/>
      <c r="B36" s="13"/>
      <c r="C36" s="3" t="s">
        <v>10</v>
      </c>
      <c r="D36" s="7">
        <v>2647000</v>
      </c>
      <c r="E36" s="7">
        <v>1491800</v>
      </c>
      <c r="F36" s="7">
        <v>1081800</v>
      </c>
      <c r="G36" s="7">
        <f>D36+E36+F36</f>
        <v>5220600</v>
      </c>
      <c r="H36" s="1"/>
    </row>
    <row r="37" spans="1:8" ht="18.75" customHeight="1" thickBot="1">
      <c r="A37" s="13"/>
      <c r="B37" s="13"/>
      <c r="C37" s="3" t="s">
        <v>11</v>
      </c>
      <c r="D37" s="5"/>
      <c r="E37" s="5"/>
      <c r="F37" s="5"/>
      <c r="G37" s="5"/>
      <c r="H37" s="1"/>
    </row>
    <row r="38" spans="1:8" ht="40.5" customHeight="1" thickBot="1">
      <c r="A38" s="13"/>
      <c r="B38" s="13"/>
      <c r="C38" s="3" t="s">
        <v>12</v>
      </c>
      <c r="D38" s="5"/>
      <c r="E38" s="5"/>
      <c r="F38" s="5"/>
      <c r="G38" s="5"/>
      <c r="H38" s="1"/>
    </row>
    <row r="39" spans="1:8" ht="23.25" customHeight="1" thickBot="1">
      <c r="A39" s="13"/>
      <c r="B39" s="13"/>
      <c r="C39" s="3" t="s">
        <v>13</v>
      </c>
      <c r="D39" s="5"/>
      <c r="E39" s="5"/>
      <c r="F39" s="5"/>
      <c r="G39" s="5"/>
      <c r="H39" s="1"/>
    </row>
    <row r="40" spans="1:8" ht="20.25" customHeight="1" thickBot="1">
      <c r="A40" s="14"/>
      <c r="B40" s="14"/>
      <c r="C40" s="3" t="s">
        <v>14</v>
      </c>
      <c r="D40" s="5"/>
      <c r="E40" s="5"/>
      <c r="F40" s="5"/>
      <c r="G40" s="5"/>
      <c r="H40" s="1"/>
    </row>
    <row r="41" spans="1:8" ht="19.5" thickBot="1">
      <c r="A41" s="12" t="s">
        <v>18</v>
      </c>
      <c r="B41" s="12" t="s">
        <v>19</v>
      </c>
      <c r="C41" s="3" t="s">
        <v>7</v>
      </c>
      <c r="D41" s="7">
        <f>D45</f>
        <v>17114257.98</v>
      </c>
      <c r="E41" s="7">
        <f>E45</f>
        <v>17039124</v>
      </c>
      <c r="F41" s="7">
        <f>F45</f>
        <v>17039124</v>
      </c>
      <c r="G41" s="7">
        <f>D41+E41+F41</f>
        <v>51192505.980000004</v>
      </c>
      <c r="H41" s="1"/>
    </row>
    <row r="42" spans="1:8" ht="18" customHeight="1" thickBot="1">
      <c r="A42" s="13"/>
      <c r="B42" s="13"/>
      <c r="C42" s="3" t="s">
        <v>8</v>
      </c>
      <c r="D42" s="7"/>
      <c r="E42" s="7"/>
      <c r="F42" s="7"/>
      <c r="G42" s="7"/>
      <c r="H42" s="1"/>
    </row>
    <row r="43" spans="1:8" ht="21" customHeight="1" thickBot="1">
      <c r="A43" s="13"/>
      <c r="B43" s="13"/>
      <c r="C43" s="3" t="s">
        <v>9</v>
      </c>
      <c r="D43" s="7"/>
      <c r="E43" s="7"/>
      <c r="F43" s="7"/>
      <c r="G43" s="7"/>
      <c r="H43" s="1"/>
    </row>
    <row r="44" spans="1:8" ht="18.75" customHeight="1" thickBot="1">
      <c r="A44" s="13"/>
      <c r="B44" s="13"/>
      <c r="C44" s="3" t="s">
        <v>10</v>
      </c>
      <c r="D44" s="8"/>
      <c r="E44" s="8"/>
      <c r="F44" s="8"/>
      <c r="G44" s="8"/>
      <c r="H44" s="1"/>
    </row>
    <row r="45" spans="1:8" ht="20.25" customHeight="1" thickBot="1">
      <c r="A45" s="13"/>
      <c r="B45" s="13"/>
      <c r="C45" s="3" t="s">
        <v>11</v>
      </c>
      <c r="D45" s="7">
        <v>17114257.98</v>
      </c>
      <c r="E45" s="7">
        <v>17039124</v>
      </c>
      <c r="F45" s="7">
        <v>17039124</v>
      </c>
      <c r="G45" s="7">
        <f>D45+E45+F45</f>
        <v>51192505.980000004</v>
      </c>
      <c r="H45" s="1"/>
    </row>
    <row r="46" spans="1:8" ht="39" customHeight="1" thickBot="1">
      <c r="A46" s="13"/>
      <c r="B46" s="13"/>
      <c r="C46" s="3" t="s">
        <v>12</v>
      </c>
      <c r="D46" s="5"/>
      <c r="E46" s="5"/>
      <c r="F46" s="5"/>
      <c r="G46" s="5"/>
      <c r="H46" s="1"/>
    </row>
    <row r="47" spans="1:8" ht="21" customHeight="1" thickBot="1">
      <c r="A47" s="13"/>
      <c r="B47" s="13"/>
      <c r="C47" s="3" t="s">
        <v>13</v>
      </c>
      <c r="D47" s="5"/>
      <c r="E47" s="5"/>
      <c r="F47" s="5"/>
      <c r="G47" s="5"/>
      <c r="H47" s="1"/>
    </row>
    <row r="48" spans="1:8" ht="18.75" customHeight="1" thickBot="1">
      <c r="A48" s="14"/>
      <c r="B48" s="14"/>
      <c r="C48" s="3" t="s">
        <v>14</v>
      </c>
      <c r="D48" s="5"/>
      <c r="E48" s="5"/>
      <c r="F48" s="5"/>
      <c r="G48" s="5"/>
      <c r="H48" s="1"/>
    </row>
  </sheetData>
  <mergeCells count="19">
    <mergeCell ref="B13:B20"/>
    <mergeCell ref="A10:A12"/>
    <mergeCell ref="B10:B12"/>
    <mergeCell ref="A7:G7"/>
    <mergeCell ref="A41:A48"/>
    <mergeCell ref="B41:B48"/>
    <mergeCell ref="E28:E29"/>
    <mergeCell ref="F28:F29"/>
    <mergeCell ref="D28:D29"/>
    <mergeCell ref="A21:A32"/>
    <mergeCell ref="B21:B32"/>
    <mergeCell ref="C28:C29"/>
    <mergeCell ref="G28:G29"/>
    <mergeCell ref="C10:C12"/>
    <mergeCell ref="D10:G10"/>
    <mergeCell ref="D11:G11"/>
    <mergeCell ref="A13:A20"/>
    <mergeCell ref="A33:A40"/>
    <mergeCell ref="B33:B40"/>
  </mergeCells>
  <phoneticPr fontId="0" type="noConversion"/>
  <pageMargins left="0.56999999999999995" right="0.28000000000000003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2015-11-19T04:07:05Z</cp:lastPrinted>
  <dcterms:created xsi:type="dcterms:W3CDTF">2006-09-28T05:33:49Z</dcterms:created>
  <dcterms:modified xsi:type="dcterms:W3CDTF">2015-11-20T03:00:08Z</dcterms:modified>
</cp:coreProperties>
</file>