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9855" windowHeight="8760" activeTab="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4" i="3" l="1"/>
  <c r="J12" i="3"/>
  <c r="J11" i="3"/>
  <c r="I14" i="3"/>
  <c r="I12" i="3"/>
  <c r="I11" i="3"/>
  <c r="H14" i="3"/>
  <c r="H12" i="3"/>
  <c r="H11" i="3"/>
  <c r="G14" i="3"/>
  <c r="G12" i="3"/>
  <c r="G11" i="3"/>
  <c r="F14" i="3" l="1"/>
  <c r="F12" i="3"/>
  <c r="F11" i="3"/>
  <c r="F9" i="3"/>
  <c r="E14" i="3"/>
  <c r="E12" i="3"/>
  <c r="E11" i="3"/>
  <c r="E9" i="3"/>
  <c r="J11" i="2"/>
  <c r="J9" i="2"/>
  <c r="I11" i="2"/>
  <c r="I9" i="2"/>
</calcChain>
</file>

<file path=xl/sharedStrings.xml><?xml version="1.0" encoding="utf-8"?>
<sst xmlns="http://schemas.openxmlformats.org/spreadsheetml/2006/main" count="198" uniqueCount="91">
  <si>
    <t>к Порядку принятия решений о разработке муниципальных программ Идринского района, их формировании и реализации</t>
  </si>
  <si>
    <t>№ п/п</t>
  </si>
  <si>
    <t>Ед. измере-ния</t>
  </si>
  <si>
    <t>Весовой критерий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</si>
  <si>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</si>
  <si>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</si>
  <si>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значение на конец года</t>
  </si>
  <si>
    <t>факт</t>
  </si>
  <si>
    <t>план</t>
  </si>
  <si>
    <t>Приложение № 9</t>
  </si>
  <si>
    <t>Статус (муниципальная программа, подпрограмма)</t>
  </si>
  <si>
    <t>Наименование  программы, подпрограммы</t>
  </si>
  <si>
    <t xml:space="preserve">Код бюджетной классификации </t>
  </si>
  <si>
    <t>Расходы по годам</t>
  </si>
  <si>
    <t>Примечание</t>
  </si>
  <si>
    <t>ГРБС</t>
  </si>
  <si>
    <t>Рз Пр</t>
  </si>
  <si>
    <t>ЦСР</t>
  </si>
  <si>
    <t>ВР</t>
  </si>
  <si>
    <t xml:space="preserve">всего расходные обязательства </t>
  </si>
  <si>
    <t>в том числе по ГРБС:</t>
  </si>
  <si>
    <t>Администрация района</t>
  </si>
  <si>
    <t>Приложение № 10</t>
  </si>
  <si>
    <t>Информация об использование бюджетных ассигнований районного бюджета и иных средств на реализацию районной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</si>
  <si>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</si>
  <si>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</si>
  <si>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</si>
  <si>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</si>
  <si>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</si>
  <si>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</si>
  <si>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</si>
  <si>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</si>
  <si>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</si>
  <si>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 xml:space="preserve">федеральный бюджет    </t>
  </si>
  <si>
    <t>рублей</t>
  </si>
  <si>
    <t>январь-июнь</t>
  </si>
  <si>
    <t>Приложение № 11</t>
  </si>
  <si>
    <t>Цель, целевые показатели, задачи, показатели результативности</t>
  </si>
  <si>
    <t>районный бюджет</t>
  </si>
  <si>
    <t>_____________</t>
  </si>
  <si>
    <t>____________</t>
  </si>
  <si>
    <t>Муниципальная программа</t>
  </si>
  <si>
    <t xml:space="preserve">Мероприятие 1 </t>
  </si>
  <si>
    <t xml:space="preserve">Мероприятие 2 </t>
  </si>
  <si>
    <t xml:space="preserve">Мероприятие 3 </t>
  </si>
  <si>
    <t xml:space="preserve">Муниципальная программа </t>
  </si>
  <si>
    <t>Информация о целевых показателях и показателях результативности муниципальной программы «Стимулирование жилищного строительства на территории Идринского района»</t>
  </si>
  <si>
    <t>Обеспечение жильем молодых семей Идринского района</t>
  </si>
  <si>
    <r>
      <t>Информация об использовании бюджетных ассигнований районного бюджета и иных средств на реализацию мероприятий муниципальной программы</t>
    </r>
    <r>
      <rPr>
        <sz val="10"/>
        <color indexed="8"/>
        <rFont val="Times New Roman"/>
        <family val="1"/>
        <charset val="204"/>
      </rPr>
      <t xml:space="preserve"> «Стимулирования жилищного строительства на территории Идринского района» </t>
    </r>
  </si>
  <si>
    <t>Стимулирования жилищного строительства на территории Идринского района</t>
  </si>
  <si>
    <t xml:space="preserve">Разработка документов для комплексного и устойчивого развития территории </t>
  </si>
  <si>
    <t xml:space="preserve">Разработка документов территориального планирования </t>
  </si>
  <si>
    <t>х</t>
  </si>
  <si>
    <t>866</t>
  </si>
  <si>
    <t>1003</t>
  </si>
  <si>
    <t>0412</t>
  </si>
  <si>
    <t>244</t>
  </si>
  <si>
    <t>"Стимулирования жилищного строительства на территории Идринского района"</t>
  </si>
  <si>
    <t>Разраблтка документов территориального планирования</t>
  </si>
  <si>
    <t>322</t>
  </si>
  <si>
    <t>Увелечение количества молодых семей Идринского района, обеспечение жильем</t>
  </si>
  <si>
    <t>шт.</t>
  </si>
  <si>
    <t>муниципальной программы «Стимулирование жилищного строительства на территории Идринского района»</t>
  </si>
  <si>
    <t xml:space="preserve">Количество молодых семей, улучшевших жилишные условия </t>
  </si>
  <si>
    <t xml:space="preserve">Задача 1    Государственная и муниципальная поддержка в решении жилищной проблемы молодых семей, признаных в установленом порядке нуждающихся в улучшении жилищных условий </t>
  </si>
  <si>
    <t>Е.Н. Храпов</t>
  </si>
  <si>
    <t>Качественное и надежное обеспечение коммунальными услугами потребителей, обеспечение развития коммунальных систем и объектов в соответствии с потребностями жилищного и промышленного строительства, повышение качества производимых для потребителей коммунальных услуг.</t>
  </si>
  <si>
    <t>Рациональное и эффективное использование территории, создание предпосылок для застройки и благоустройства территории</t>
  </si>
  <si>
    <t>Начальник отдела по вопросам строительства, архитектуры и жилищно-коммунального хозяйства администрации района</t>
  </si>
  <si>
    <t>Начальник отдела по вопросам строительства, архитектуры и жилищно-коммунального хозяйства администрации райрна</t>
  </si>
  <si>
    <t>Количество подготовленных документов территориального планирования</t>
  </si>
  <si>
    <t>Количество разработанных проектов внесение изменений в правила землепользования и застройки.</t>
  </si>
  <si>
    <t>Мероприятие 4</t>
  </si>
  <si>
    <t>09800S4660</t>
  </si>
  <si>
    <t xml:space="preserve">Подготовка документов территориального планирования и градостроительного зонирования (внесение изменений), на разработку документации по планировке территории. </t>
  </si>
  <si>
    <t>Привидения правил землепользования и застройки в соответствии с действующим законодательством</t>
  </si>
  <si>
    <t>0980083910</t>
  </si>
  <si>
    <t>09800L4970</t>
  </si>
  <si>
    <t>2022 (отчетный год)</t>
  </si>
  <si>
    <t>Мероприятие 5</t>
  </si>
  <si>
    <t xml:space="preserve">Подготовка описаний местоположения границ населенных пунктов и территориальных зон по Красноярскому краю </t>
  </si>
  <si>
    <t>09800S5050</t>
  </si>
  <si>
    <t>Внесения сведений в Единый Государственный Реестр Недвижимости о границах территориальных зон</t>
  </si>
  <si>
    <t>Описание местоположения границ населенных пунктов и территориальных зон по Красноярскому краю</t>
  </si>
  <si>
    <t xml:space="preserve">Количество подготовленных программ комплексного и устойчивого развития систем коммунальной инфраструктуры  </t>
  </si>
  <si>
    <t>2023 (отчетный год)</t>
  </si>
  <si>
    <t>Отчетный год 2023</t>
  </si>
  <si>
    <t>Задача 2 Разработка программ комплексного развития коммунальной,транспортной и социальной инфраструктуры поселения, повышение качества предоставляемых услуг</t>
  </si>
  <si>
    <t xml:space="preserve">Задача 3 Разработка документов  градостроительного зонирования (внесение изменений),  разработку документации по планировке территории. </t>
  </si>
  <si>
    <t>Задача 4 Разработка документации по планировке территории</t>
  </si>
  <si>
    <t>Задача 5 Внесения сведений в Единый Государственный Реестр Недвижимости о границах территориальных зон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</si>
</sst>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2" fontId="2" fillId="0" borderId="1" xfId="0" applyNumberFormat="1" applyFont="1" applyFill="1" applyBorder="1"/>
    <xf numFmtId="0" fontId="1" fillId="0" borderId="0" xfId="0" applyFont="1" applyAlignment="1">
      <alignment horizontal="justify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/>
    </xf>
    <xf numFmtId="0" fontId="2" fillId="0" borderId="2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1" fillId="0" borderId="0" xfId="0" applyFont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6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7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top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1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/>
    <xf numFmtId="2" fontId="1" fillId="0" borderId="0" xfId="0" applyNumberFormat="1" applyFont="1" applyFill="1"/>
    <xf numFmtId="0" fontId="1" fillId="0" borderId="5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2" fontId="4" fillId="0" borderId="1" xfId="0" applyNumberFormat="1" applyFont="1" applyFill="1" applyBorder="1"/>
    <xf numFmtId="2" fontId="1" fillId="0" borderId="6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WhiteSpace="0" zoomScale="90" zoomScaleNormal="90" zoomScalePageLayoutView="80" workbookViewId="0">
      <selection activeCell="B26" sqref="B26:I26"/>
    </sheetView>
  </sheetViews>
  <sheetFormatPr defaultRowHeight="12.75" x14ac:dyDescent="0.2"/>
  <cols>
    <col min="1" max="1" width="2.7109375" style="4" customWidth="1"/>
    <col min="2" max="2" width="53.28515625" style="4" customWidth="1"/>
    <col min="3" max="3" width="10" style="4" customWidth="1"/>
    <col min="4" max="4" width="8.85546875" style="4" customWidth="1"/>
    <col min="5" max="6" width="9.42578125" style="4" customWidth="1"/>
    <col min="7" max="7" width="9.5703125" style="4" customWidth="1"/>
    <col min="8" max="8" width="9.140625" style="4" customWidth="1"/>
    <col min="9" max="9" width="10.140625" style="4" customWidth="1"/>
    <col min="10" max="10" width="9.85546875" style="4" customWidth="1"/>
    <col min="11" max="11" width="6.5703125" style="4" customWidth="1"/>
    <col min="12" max="12" width="7" style="4" customWidth="1"/>
    <col min="13" max="13" width="13" style="4" customWidth="1"/>
    <col min="14" max="14" width="9.140625" style="4" customWidth="1"/>
    <col min="15" max="251" width="9.140625" style="4"/>
    <col min="252" max="252" width="4" style="4" customWidth="1"/>
    <col min="253" max="253" width="29" style="4" customWidth="1"/>
    <col min="254" max="254" width="6.42578125" style="4" customWidth="1"/>
    <col min="255" max="255" width="7" style="4" customWidth="1"/>
    <col min="256" max="256" width="7.5703125" style="4" customWidth="1"/>
    <col min="257" max="262" width="6.28515625" style="4" customWidth="1"/>
    <col min="263" max="263" width="6.85546875" style="4" customWidth="1"/>
    <col min="264" max="264" width="6.5703125" style="4" customWidth="1"/>
    <col min="265" max="268" width="6.28515625" style="4" customWidth="1"/>
    <col min="269" max="269" width="17.42578125" style="4" customWidth="1"/>
    <col min="270" max="507" width="9.140625" style="4"/>
    <col min="508" max="508" width="4" style="4" customWidth="1"/>
    <col min="509" max="509" width="29" style="4" customWidth="1"/>
    <col min="510" max="510" width="6.42578125" style="4" customWidth="1"/>
    <col min="511" max="511" width="7" style="4" customWidth="1"/>
    <col min="512" max="512" width="7.5703125" style="4" customWidth="1"/>
    <col min="513" max="518" width="6.28515625" style="4" customWidth="1"/>
    <col min="519" max="519" width="6.85546875" style="4" customWidth="1"/>
    <col min="520" max="520" width="6.5703125" style="4" customWidth="1"/>
    <col min="521" max="524" width="6.28515625" style="4" customWidth="1"/>
    <col min="525" max="525" width="17.42578125" style="4" customWidth="1"/>
    <col min="526" max="763" width="9.140625" style="4"/>
    <col min="764" max="764" width="4" style="4" customWidth="1"/>
    <col min="765" max="765" width="29" style="4" customWidth="1"/>
    <col min="766" max="766" width="6.42578125" style="4" customWidth="1"/>
    <col min="767" max="767" width="7" style="4" customWidth="1"/>
    <col min="768" max="768" width="7.5703125" style="4" customWidth="1"/>
    <col min="769" max="774" width="6.28515625" style="4" customWidth="1"/>
    <col min="775" max="775" width="6.85546875" style="4" customWidth="1"/>
    <col min="776" max="776" width="6.5703125" style="4" customWidth="1"/>
    <col min="777" max="780" width="6.28515625" style="4" customWidth="1"/>
    <col min="781" max="781" width="17.42578125" style="4" customWidth="1"/>
    <col min="782" max="1019" width="9.140625" style="4"/>
    <col min="1020" max="1020" width="4" style="4" customWidth="1"/>
    <col min="1021" max="1021" width="29" style="4" customWidth="1"/>
    <col min="1022" max="1022" width="6.42578125" style="4" customWidth="1"/>
    <col min="1023" max="1023" width="7" style="4" customWidth="1"/>
    <col min="1024" max="1024" width="7.5703125" style="4" customWidth="1"/>
    <col min="1025" max="1030" width="6.28515625" style="4" customWidth="1"/>
    <col min="1031" max="1031" width="6.85546875" style="4" customWidth="1"/>
    <col min="1032" max="1032" width="6.5703125" style="4" customWidth="1"/>
    <col min="1033" max="1036" width="6.28515625" style="4" customWidth="1"/>
    <col min="1037" max="1037" width="17.42578125" style="4" customWidth="1"/>
    <col min="1038" max="1275" width="9.140625" style="4"/>
    <col min="1276" max="1276" width="4" style="4" customWidth="1"/>
    <col min="1277" max="1277" width="29" style="4" customWidth="1"/>
    <col min="1278" max="1278" width="6.42578125" style="4" customWidth="1"/>
    <col min="1279" max="1279" width="7" style="4" customWidth="1"/>
    <col min="1280" max="1280" width="7.5703125" style="4" customWidth="1"/>
    <col min="1281" max="1286" width="6.28515625" style="4" customWidth="1"/>
    <col min="1287" max="1287" width="6.85546875" style="4" customWidth="1"/>
    <col min="1288" max="1288" width="6.5703125" style="4" customWidth="1"/>
    <col min="1289" max="1292" width="6.28515625" style="4" customWidth="1"/>
    <col min="1293" max="1293" width="17.42578125" style="4" customWidth="1"/>
    <col min="1294" max="1531" width="9.140625" style="4"/>
    <col min="1532" max="1532" width="4" style="4" customWidth="1"/>
    <col min="1533" max="1533" width="29" style="4" customWidth="1"/>
    <col min="1534" max="1534" width="6.42578125" style="4" customWidth="1"/>
    <col min="1535" max="1535" width="7" style="4" customWidth="1"/>
    <col min="1536" max="1536" width="7.5703125" style="4" customWidth="1"/>
    <col min="1537" max="1542" width="6.28515625" style="4" customWidth="1"/>
    <col min="1543" max="1543" width="6.85546875" style="4" customWidth="1"/>
    <col min="1544" max="1544" width="6.5703125" style="4" customWidth="1"/>
    <col min="1545" max="1548" width="6.28515625" style="4" customWidth="1"/>
    <col min="1549" max="1549" width="17.42578125" style="4" customWidth="1"/>
    <col min="1550" max="1787" width="9.140625" style="4"/>
    <col min="1788" max="1788" width="4" style="4" customWidth="1"/>
    <col min="1789" max="1789" width="29" style="4" customWidth="1"/>
    <col min="1790" max="1790" width="6.42578125" style="4" customWidth="1"/>
    <col min="1791" max="1791" width="7" style="4" customWidth="1"/>
    <col min="1792" max="1792" width="7.5703125" style="4" customWidth="1"/>
    <col min="1793" max="1798" width="6.28515625" style="4" customWidth="1"/>
    <col min="1799" max="1799" width="6.85546875" style="4" customWidth="1"/>
    <col min="1800" max="1800" width="6.5703125" style="4" customWidth="1"/>
    <col min="1801" max="1804" width="6.28515625" style="4" customWidth="1"/>
    <col min="1805" max="1805" width="17.42578125" style="4" customWidth="1"/>
    <col min="1806" max="2043" width="9.140625" style="4"/>
    <col min="2044" max="2044" width="4" style="4" customWidth="1"/>
    <col min="2045" max="2045" width="29" style="4" customWidth="1"/>
    <col min="2046" max="2046" width="6.42578125" style="4" customWidth="1"/>
    <col min="2047" max="2047" width="7" style="4" customWidth="1"/>
    <col min="2048" max="2048" width="7.5703125" style="4" customWidth="1"/>
    <col min="2049" max="2054" width="6.28515625" style="4" customWidth="1"/>
    <col min="2055" max="2055" width="6.85546875" style="4" customWidth="1"/>
    <col min="2056" max="2056" width="6.5703125" style="4" customWidth="1"/>
    <col min="2057" max="2060" width="6.28515625" style="4" customWidth="1"/>
    <col min="2061" max="2061" width="17.42578125" style="4" customWidth="1"/>
    <col min="2062" max="2299" width="9.140625" style="4"/>
    <col min="2300" max="2300" width="4" style="4" customWidth="1"/>
    <col min="2301" max="2301" width="29" style="4" customWidth="1"/>
    <col min="2302" max="2302" width="6.42578125" style="4" customWidth="1"/>
    <col min="2303" max="2303" width="7" style="4" customWidth="1"/>
    <col min="2304" max="2304" width="7.5703125" style="4" customWidth="1"/>
    <col min="2305" max="2310" width="6.28515625" style="4" customWidth="1"/>
    <col min="2311" max="2311" width="6.85546875" style="4" customWidth="1"/>
    <col min="2312" max="2312" width="6.5703125" style="4" customWidth="1"/>
    <col min="2313" max="2316" width="6.28515625" style="4" customWidth="1"/>
    <col min="2317" max="2317" width="17.42578125" style="4" customWidth="1"/>
    <col min="2318" max="2555" width="9.140625" style="4"/>
    <col min="2556" max="2556" width="4" style="4" customWidth="1"/>
    <col min="2557" max="2557" width="29" style="4" customWidth="1"/>
    <col min="2558" max="2558" width="6.42578125" style="4" customWidth="1"/>
    <col min="2559" max="2559" width="7" style="4" customWidth="1"/>
    <col min="2560" max="2560" width="7.5703125" style="4" customWidth="1"/>
    <col min="2561" max="2566" width="6.28515625" style="4" customWidth="1"/>
    <col min="2567" max="2567" width="6.85546875" style="4" customWidth="1"/>
    <col min="2568" max="2568" width="6.5703125" style="4" customWidth="1"/>
    <col min="2569" max="2572" width="6.28515625" style="4" customWidth="1"/>
    <col min="2573" max="2573" width="17.42578125" style="4" customWidth="1"/>
    <col min="2574" max="2811" width="9.140625" style="4"/>
    <col min="2812" max="2812" width="4" style="4" customWidth="1"/>
    <col min="2813" max="2813" width="29" style="4" customWidth="1"/>
    <col min="2814" max="2814" width="6.42578125" style="4" customWidth="1"/>
    <col min="2815" max="2815" width="7" style="4" customWidth="1"/>
    <col min="2816" max="2816" width="7.5703125" style="4" customWidth="1"/>
    <col min="2817" max="2822" width="6.28515625" style="4" customWidth="1"/>
    <col min="2823" max="2823" width="6.85546875" style="4" customWidth="1"/>
    <col min="2824" max="2824" width="6.5703125" style="4" customWidth="1"/>
    <col min="2825" max="2828" width="6.28515625" style="4" customWidth="1"/>
    <col min="2829" max="2829" width="17.42578125" style="4" customWidth="1"/>
    <col min="2830" max="3067" width="9.140625" style="4"/>
    <col min="3068" max="3068" width="4" style="4" customWidth="1"/>
    <col min="3069" max="3069" width="29" style="4" customWidth="1"/>
    <col min="3070" max="3070" width="6.42578125" style="4" customWidth="1"/>
    <col min="3071" max="3071" width="7" style="4" customWidth="1"/>
    <col min="3072" max="3072" width="7.5703125" style="4" customWidth="1"/>
    <col min="3073" max="3078" width="6.28515625" style="4" customWidth="1"/>
    <col min="3079" max="3079" width="6.85546875" style="4" customWidth="1"/>
    <col min="3080" max="3080" width="6.5703125" style="4" customWidth="1"/>
    <col min="3081" max="3084" width="6.28515625" style="4" customWidth="1"/>
    <col min="3085" max="3085" width="17.42578125" style="4" customWidth="1"/>
    <col min="3086" max="3323" width="9.140625" style="4"/>
    <col min="3324" max="3324" width="4" style="4" customWidth="1"/>
    <col min="3325" max="3325" width="29" style="4" customWidth="1"/>
    <col min="3326" max="3326" width="6.42578125" style="4" customWidth="1"/>
    <col min="3327" max="3327" width="7" style="4" customWidth="1"/>
    <col min="3328" max="3328" width="7.5703125" style="4" customWidth="1"/>
    <col min="3329" max="3334" width="6.28515625" style="4" customWidth="1"/>
    <col min="3335" max="3335" width="6.85546875" style="4" customWidth="1"/>
    <col min="3336" max="3336" width="6.5703125" style="4" customWidth="1"/>
    <col min="3337" max="3340" width="6.28515625" style="4" customWidth="1"/>
    <col min="3341" max="3341" width="17.42578125" style="4" customWidth="1"/>
    <col min="3342" max="3579" width="9.140625" style="4"/>
    <col min="3580" max="3580" width="4" style="4" customWidth="1"/>
    <col min="3581" max="3581" width="29" style="4" customWidth="1"/>
    <col min="3582" max="3582" width="6.42578125" style="4" customWidth="1"/>
    <col min="3583" max="3583" width="7" style="4" customWidth="1"/>
    <col min="3584" max="3584" width="7.5703125" style="4" customWidth="1"/>
    <col min="3585" max="3590" width="6.28515625" style="4" customWidth="1"/>
    <col min="3591" max="3591" width="6.85546875" style="4" customWidth="1"/>
    <col min="3592" max="3592" width="6.5703125" style="4" customWidth="1"/>
    <col min="3593" max="3596" width="6.28515625" style="4" customWidth="1"/>
    <col min="3597" max="3597" width="17.42578125" style="4" customWidth="1"/>
    <col min="3598" max="3835" width="9.140625" style="4"/>
    <col min="3836" max="3836" width="4" style="4" customWidth="1"/>
    <col min="3837" max="3837" width="29" style="4" customWidth="1"/>
    <col min="3838" max="3838" width="6.42578125" style="4" customWidth="1"/>
    <col min="3839" max="3839" width="7" style="4" customWidth="1"/>
    <col min="3840" max="3840" width="7.5703125" style="4" customWidth="1"/>
    <col min="3841" max="3846" width="6.28515625" style="4" customWidth="1"/>
    <col min="3847" max="3847" width="6.85546875" style="4" customWidth="1"/>
    <col min="3848" max="3848" width="6.5703125" style="4" customWidth="1"/>
    <col min="3849" max="3852" width="6.28515625" style="4" customWidth="1"/>
    <col min="3853" max="3853" width="17.42578125" style="4" customWidth="1"/>
    <col min="3854" max="4091" width="9.140625" style="4"/>
    <col min="4092" max="4092" width="4" style="4" customWidth="1"/>
    <col min="4093" max="4093" width="29" style="4" customWidth="1"/>
    <col min="4094" max="4094" width="6.42578125" style="4" customWidth="1"/>
    <col min="4095" max="4095" width="7" style="4" customWidth="1"/>
    <col min="4096" max="4096" width="7.5703125" style="4" customWidth="1"/>
    <col min="4097" max="4102" width="6.28515625" style="4" customWidth="1"/>
    <col min="4103" max="4103" width="6.85546875" style="4" customWidth="1"/>
    <col min="4104" max="4104" width="6.5703125" style="4" customWidth="1"/>
    <col min="4105" max="4108" width="6.28515625" style="4" customWidth="1"/>
    <col min="4109" max="4109" width="17.42578125" style="4" customWidth="1"/>
    <col min="4110" max="4347" width="9.140625" style="4"/>
    <col min="4348" max="4348" width="4" style="4" customWidth="1"/>
    <col min="4349" max="4349" width="29" style="4" customWidth="1"/>
    <col min="4350" max="4350" width="6.42578125" style="4" customWidth="1"/>
    <col min="4351" max="4351" width="7" style="4" customWidth="1"/>
    <col min="4352" max="4352" width="7.5703125" style="4" customWidth="1"/>
    <col min="4353" max="4358" width="6.28515625" style="4" customWidth="1"/>
    <col min="4359" max="4359" width="6.85546875" style="4" customWidth="1"/>
    <col min="4360" max="4360" width="6.5703125" style="4" customWidth="1"/>
    <col min="4361" max="4364" width="6.28515625" style="4" customWidth="1"/>
    <col min="4365" max="4365" width="17.42578125" style="4" customWidth="1"/>
    <col min="4366" max="4603" width="9.140625" style="4"/>
    <col min="4604" max="4604" width="4" style="4" customWidth="1"/>
    <col min="4605" max="4605" width="29" style="4" customWidth="1"/>
    <col min="4606" max="4606" width="6.42578125" style="4" customWidth="1"/>
    <col min="4607" max="4607" width="7" style="4" customWidth="1"/>
    <col min="4608" max="4608" width="7.5703125" style="4" customWidth="1"/>
    <col min="4609" max="4614" width="6.28515625" style="4" customWidth="1"/>
    <col min="4615" max="4615" width="6.85546875" style="4" customWidth="1"/>
    <col min="4616" max="4616" width="6.5703125" style="4" customWidth="1"/>
    <col min="4617" max="4620" width="6.28515625" style="4" customWidth="1"/>
    <col min="4621" max="4621" width="17.42578125" style="4" customWidth="1"/>
    <col min="4622" max="4859" width="9.140625" style="4"/>
    <col min="4860" max="4860" width="4" style="4" customWidth="1"/>
    <col min="4861" max="4861" width="29" style="4" customWidth="1"/>
    <col min="4862" max="4862" width="6.42578125" style="4" customWidth="1"/>
    <col min="4863" max="4863" width="7" style="4" customWidth="1"/>
    <col min="4864" max="4864" width="7.5703125" style="4" customWidth="1"/>
    <col min="4865" max="4870" width="6.28515625" style="4" customWidth="1"/>
    <col min="4871" max="4871" width="6.85546875" style="4" customWidth="1"/>
    <col min="4872" max="4872" width="6.5703125" style="4" customWidth="1"/>
    <col min="4873" max="4876" width="6.28515625" style="4" customWidth="1"/>
    <col min="4877" max="4877" width="17.42578125" style="4" customWidth="1"/>
    <col min="4878" max="5115" width="9.140625" style="4"/>
    <col min="5116" max="5116" width="4" style="4" customWidth="1"/>
    <col min="5117" max="5117" width="29" style="4" customWidth="1"/>
    <col min="5118" max="5118" width="6.42578125" style="4" customWidth="1"/>
    <col min="5119" max="5119" width="7" style="4" customWidth="1"/>
    <col min="5120" max="5120" width="7.5703125" style="4" customWidth="1"/>
    <col min="5121" max="5126" width="6.28515625" style="4" customWidth="1"/>
    <col min="5127" max="5127" width="6.85546875" style="4" customWidth="1"/>
    <col min="5128" max="5128" width="6.5703125" style="4" customWidth="1"/>
    <col min="5129" max="5132" width="6.28515625" style="4" customWidth="1"/>
    <col min="5133" max="5133" width="17.42578125" style="4" customWidth="1"/>
    <col min="5134" max="5371" width="9.140625" style="4"/>
    <col min="5372" max="5372" width="4" style="4" customWidth="1"/>
    <col min="5373" max="5373" width="29" style="4" customWidth="1"/>
    <col min="5374" max="5374" width="6.42578125" style="4" customWidth="1"/>
    <col min="5375" max="5375" width="7" style="4" customWidth="1"/>
    <col min="5376" max="5376" width="7.5703125" style="4" customWidth="1"/>
    <col min="5377" max="5382" width="6.28515625" style="4" customWidth="1"/>
    <col min="5383" max="5383" width="6.85546875" style="4" customWidth="1"/>
    <col min="5384" max="5384" width="6.5703125" style="4" customWidth="1"/>
    <col min="5385" max="5388" width="6.28515625" style="4" customWidth="1"/>
    <col min="5389" max="5389" width="17.42578125" style="4" customWidth="1"/>
    <col min="5390" max="5627" width="9.140625" style="4"/>
    <col min="5628" max="5628" width="4" style="4" customWidth="1"/>
    <col min="5629" max="5629" width="29" style="4" customWidth="1"/>
    <col min="5630" max="5630" width="6.42578125" style="4" customWidth="1"/>
    <col min="5631" max="5631" width="7" style="4" customWidth="1"/>
    <col min="5632" max="5632" width="7.5703125" style="4" customWidth="1"/>
    <col min="5633" max="5638" width="6.28515625" style="4" customWidth="1"/>
    <col min="5639" max="5639" width="6.85546875" style="4" customWidth="1"/>
    <col min="5640" max="5640" width="6.5703125" style="4" customWidth="1"/>
    <col min="5641" max="5644" width="6.28515625" style="4" customWidth="1"/>
    <col min="5645" max="5645" width="17.42578125" style="4" customWidth="1"/>
    <col min="5646" max="5883" width="9.140625" style="4"/>
    <col min="5884" max="5884" width="4" style="4" customWidth="1"/>
    <col min="5885" max="5885" width="29" style="4" customWidth="1"/>
    <col min="5886" max="5886" width="6.42578125" style="4" customWidth="1"/>
    <col min="5887" max="5887" width="7" style="4" customWidth="1"/>
    <col min="5888" max="5888" width="7.5703125" style="4" customWidth="1"/>
    <col min="5889" max="5894" width="6.28515625" style="4" customWidth="1"/>
    <col min="5895" max="5895" width="6.85546875" style="4" customWidth="1"/>
    <col min="5896" max="5896" width="6.5703125" style="4" customWidth="1"/>
    <col min="5897" max="5900" width="6.28515625" style="4" customWidth="1"/>
    <col min="5901" max="5901" width="17.42578125" style="4" customWidth="1"/>
    <col min="5902" max="6139" width="9.140625" style="4"/>
    <col min="6140" max="6140" width="4" style="4" customWidth="1"/>
    <col min="6141" max="6141" width="29" style="4" customWidth="1"/>
    <col min="6142" max="6142" width="6.42578125" style="4" customWidth="1"/>
    <col min="6143" max="6143" width="7" style="4" customWidth="1"/>
    <col min="6144" max="6144" width="7.5703125" style="4" customWidth="1"/>
    <col min="6145" max="6150" width="6.28515625" style="4" customWidth="1"/>
    <col min="6151" max="6151" width="6.85546875" style="4" customWidth="1"/>
    <col min="6152" max="6152" width="6.5703125" style="4" customWidth="1"/>
    <col min="6153" max="6156" width="6.28515625" style="4" customWidth="1"/>
    <col min="6157" max="6157" width="17.42578125" style="4" customWidth="1"/>
    <col min="6158" max="6395" width="9.140625" style="4"/>
    <col min="6396" max="6396" width="4" style="4" customWidth="1"/>
    <col min="6397" max="6397" width="29" style="4" customWidth="1"/>
    <col min="6398" max="6398" width="6.42578125" style="4" customWidth="1"/>
    <col min="6399" max="6399" width="7" style="4" customWidth="1"/>
    <col min="6400" max="6400" width="7.5703125" style="4" customWidth="1"/>
    <col min="6401" max="6406" width="6.28515625" style="4" customWidth="1"/>
    <col min="6407" max="6407" width="6.85546875" style="4" customWidth="1"/>
    <col min="6408" max="6408" width="6.5703125" style="4" customWidth="1"/>
    <col min="6409" max="6412" width="6.28515625" style="4" customWidth="1"/>
    <col min="6413" max="6413" width="17.42578125" style="4" customWidth="1"/>
    <col min="6414" max="6651" width="9.140625" style="4"/>
    <col min="6652" max="6652" width="4" style="4" customWidth="1"/>
    <col min="6653" max="6653" width="29" style="4" customWidth="1"/>
    <col min="6654" max="6654" width="6.42578125" style="4" customWidth="1"/>
    <col min="6655" max="6655" width="7" style="4" customWidth="1"/>
    <col min="6656" max="6656" width="7.5703125" style="4" customWidth="1"/>
    <col min="6657" max="6662" width="6.28515625" style="4" customWidth="1"/>
    <col min="6663" max="6663" width="6.85546875" style="4" customWidth="1"/>
    <col min="6664" max="6664" width="6.5703125" style="4" customWidth="1"/>
    <col min="6665" max="6668" width="6.28515625" style="4" customWidth="1"/>
    <col min="6669" max="6669" width="17.42578125" style="4" customWidth="1"/>
    <col min="6670" max="6907" width="9.140625" style="4"/>
    <col min="6908" max="6908" width="4" style="4" customWidth="1"/>
    <col min="6909" max="6909" width="29" style="4" customWidth="1"/>
    <col min="6910" max="6910" width="6.42578125" style="4" customWidth="1"/>
    <col min="6911" max="6911" width="7" style="4" customWidth="1"/>
    <col min="6912" max="6912" width="7.5703125" style="4" customWidth="1"/>
    <col min="6913" max="6918" width="6.28515625" style="4" customWidth="1"/>
    <col min="6919" max="6919" width="6.85546875" style="4" customWidth="1"/>
    <col min="6920" max="6920" width="6.5703125" style="4" customWidth="1"/>
    <col min="6921" max="6924" width="6.28515625" style="4" customWidth="1"/>
    <col min="6925" max="6925" width="17.42578125" style="4" customWidth="1"/>
    <col min="6926" max="7163" width="9.140625" style="4"/>
    <col min="7164" max="7164" width="4" style="4" customWidth="1"/>
    <col min="7165" max="7165" width="29" style="4" customWidth="1"/>
    <col min="7166" max="7166" width="6.42578125" style="4" customWidth="1"/>
    <col min="7167" max="7167" width="7" style="4" customWidth="1"/>
    <col min="7168" max="7168" width="7.5703125" style="4" customWidth="1"/>
    <col min="7169" max="7174" width="6.28515625" style="4" customWidth="1"/>
    <col min="7175" max="7175" width="6.85546875" style="4" customWidth="1"/>
    <col min="7176" max="7176" width="6.5703125" style="4" customWidth="1"/>
    <col min="7177" max="7180" width="6.28515625" style="4" customWidth="1"/>
    <col min="7181" max="7181" width="17.42578125" style="4" customWidth="1"/>
    <col min="7182" max="7419" width="9.140625" style="4"/>
    <col min="7420" max="7420" width="4" style="4" customWidth="1"/>
    <col min="7421" max="7421" width="29" style="4" customWidth="1"/>
    <col min="7422" max="7422" width="6.42578125" style="4" customWidth="1"/>
    <col min="7423" max="7423" width="7" style="4" customWidth="1"/>
    <col min="7424" max="7424" width="7.5703125" style="4" customWidth="1"/>
    <col min="7425" max="7430" width="6.28515625" style="4" customWidth="1"/>
    <col min="7431" max="7431" width="6.85546875" style="4" customWidth="1"/>
    <col min="7432" max="7432" width="6.5703125" style="4" customWidth="1"/>
    <col min="7433" max="7436" width="6.28515625" style="4" customWidth="1"/>
    <col min="7437" max="7437" width="17.42578125" style="4" customWidth="1"/>
    <col min="7438" max="7675" width="9.140625" style="4"/>
    <col min="7676" max="7676" width="4" style="4" customWidth="1"/>
    <col min="7677" max="7677" width="29" style="4" customWidth="1"/>
    <col min="7678" max="7678" width="6.42578125" style="4" customWidth="1"/>
    <col min="7679" max="7679" width="7" style="4" customWidth="1"/>
    <col min="7680" max="7680" width="7.5703125" style="4" customWidth="1"/>
    <col min="7681" max="7686" width="6.28515625" style="4" customWidth="1"/>
    <col min="7687" max="7687" width="6.85546875" style="4" customWidth="1"/>
    <col min="7688" max="7688" width="6.5703125" style="4" customWidth="1"/>
    <col min="7689" max="7692" width="6.28515625" style="4" customWidth="1"/>
    <col min="7693" max="7693" width="17.42578125" style="4" customWidth="1"/>
    <col min="7694" max="7931" width="9.140625" style="4"/>
    <col min="7932" max="7932" width="4" style="4" customWidth="1"/>
    <col min="7933" max="7933" width="29" style="4" customWidth="1"/>
    <col min="7934" max="7934" width="6.42578125" style="4" customWidth="1"/>
    <col min="7935" max="7935" width="7" style="4" customWidth="1"/>
    <col min="7936" max="7936" width="7.5703125" style="4" customWidth="1"/>
    <col min="7937" max="7942" width="6.28515625" style="4" customWidth="1"/>
    <col min="7943" max="7943" width="6.85546875" style="4" customWidth="1"/>
    <col min="7944" max="7944" width="6.5703125" style="4" customWidth="1"/>
    <col min="7945" max="7948" width="6.28515625" style="4" customWidth="1"/>
    <col min="7949" max="7949" width="17.42578125" style="4" customWidth="1"/>
    <col min="7950" max="8187" width="9.140625" style="4"/>
    <col min="8188" max="8188" width="4" style="4" customWidth="1"/>
    <col min="8189" max="8189" width="29" style="4" customWidth="1"/>
    <col min="8190" max="8190" width="6.42578125" style="4" customWidth="1"/>
    <col min="8191" max="8191" width="7" style="4" customWidth="1"/>
    <col min="8192" max="8192" width="7.5703125" style="4" customWidth="1"/>
    <col min="8193" max="8198" width="6.28515625" style="4" customWidth="1"/>
    <col min="8199" max="8199" width="6.85546875" style="4" customWidth="1"/>
    <col min="8200" max="8200" width="6.5703125" style="4" customWidth="1"/>
    <col min="8201" max="8204" width="6.28515625" style="4" customWidth="1"/>
    <col min="8205" max="8205" width="17.42578125" style="4" customWidth="1"/>
    <col min="8206" max="8443" width="9.140625" style="4"/>
    <col min="8444" max="8444" width="4" style="4" customWidth="1"/>
    <col min="8445" max="8445" width="29" style="4" customWidth="1"/>
    <col min="8446" max="8446" width="6.42578125" style="4" customWidth="1"/>
    <col min="8447" max="8447" width="7" style="4" customWidth="1"/>
    <col min="8448" max="8448" width="7.5703125" style="4" customWidth="1"/>
    <col min="8449" max="8454" width="6.28515625" style="4" customWidth="1"/>
    <col min="8455" max="8455" width="6.85546875" style="4" customWidth="1"/>
    <col min="8456" max="8456" width="6.5703125" style="4" customWidth="1"/>
    <col min="8457" max="8460" width="6.28515625" style="4" customWidth="1"/>
    <col min="8461" max="8461" width="17.42578125" style="4" customWidth="1"/>
    <col min="8462" max="8699" width="9.140625" style="4"/>
    <col min="8700" max="8700" width="4" style="4" customWidth="1"/>
    <col min="8701" max="8701" width="29" style="4" customWidth="1"/>
    <col min="8702" max="8702" width="6.42578125" style="4" customWidth="1"/>
    <col min="8703" max="8703" width="7" style="4" customWidth="1"/>
    <col min="8704" max="8704" width="7.5703125" style="4" customWidth="1"/>
    <col min="8705" max="8710" width="6.28515625" style="4" customWidth="1"/>
    <col min="8711" max="8711" width="6.85546875" style="4" customWidth="1"/>
    <col min="8712" max="8712" width="6.5703125" style="4" customWidth="1"/>
    <col min="8713" max="8716" width="6.28515625" style="4" customWidth="1"/>
    <col min="8717" max="8717" width="17.42578125" style="4" customWidth="1"/>
    <col min="8718" max="8955" width="9.140625" style="4"/>
    <col min="8956" max="8956" width="4" style="4" customWidth="1"/>
    <col min="8957" max="8957" width="29" style="4" customWidth="1"/>
    <col min="8958" max="8958" width="6.42578125" style="4" customWidth="1"/>
    <col min="8959" max="8959" width="7" style="4" customWidth="1"/>
    <col min="8960" max="8960" width="7.5703125" style="4" customWidth="1"/>
    <col min="8961" max="8966" width="6.28515625" style="4" customWidth="1"/>
    <col min="8967" max="8967" width="6.85546875" style="4" customWidth="1"/>
    <col min="8968" max="8968" width="6.5703125" style="4" customWidth="1"/>
    <col min="8969" max="8972" width="6.28515625" style="4" customWidth="1"/>
    <col min="8973" max="8973" width="17.42578125" style="4" customWidth="1"/>
    <col min="8974" max="9211" width="9.140625" style="4"/>
    <col min="9212" max="9212" width="4" style="4" customWidth="1"/>
    <col min="9213" max="9213" width="29" style="4" customWidth="1"/>
    <col min="9214" max="9214" width="6.42578125" style="4" customWidth="1"/>
    <col min="9215" max="9215" width="7" style="4" customWidth="1"/>
    <col min="9216" max="9216" width="7.5703125" style="4" customWidth="1"/>
    <col min="9217" max="9222" width="6.28515625" style="4" customWidth="1"/>
    <col min="9223" max="9223" width="6.85546875" style="4" customWidth="1"/>
    <col min="9224" max="9224" width="6.5703125" style="4" customWidth="1"/>
    <col min="9225" max="9228" width="6.28515625" style="4" customWidth="1"/>
    <col min="9229" max="9229" width="17.42578125" style="4" customWidth="1"/>
    <col min="9230" max="9467" width="9.140625" style="4"/>
    <col min="9468" max="9468" width="4" style="4" customWidth="1"/>
    <col min="9469" max="9469" width="29" style="4" customWidth="1"/>
    <col min="9470" max="9470" width="6.42578125" style="4" customWidth="1"/>
    <col min="9471" max="9471" width="7" style="4" customWidth="1"/>
    <col min="9472" max="9472" width="7.5703125" style="4" customWidth="1"/>
    <col min="9473" max="9478" width="6.28515625" style="4" customWidth="1"/>
    <col min="9479" max="9479" width="6.85546875" style="4" customWidth="1"/>
    <col min="9480" max="9480" width="6.5703125" style="4" customWidth="1"/>
    <col min="9481" max="9484" width="6.28515625" style="4" customWidth="1"/>
    <col min="9485" max="9485" width="17.42578125" style="4" customWidth="1"/>
    <col min="9486" max="9723" width="9.140625" style="4"/>
    <col min="9724" max="9724" width="4" style="4" customWidth="1"/>
    <col min="9725" max="9725" width="29" style="4" customWidth="1"/>
    <col min="9726" max="9726" width="6.42578125" style="4" customWidth="1"/>
    <col min="9727" max="9727" width="7" style="4" customWidth="1"/>
    <col min="9728" max="9728" width="7.5703125" style="4" customWidth="1"/>
    <col min="9729" max="9734" width="6.28515625" style="4" customWidth="1"/>
    <col min="9735" max="9735" width="6.85546875" style="4" customWidth="1"/>
    <col min="9736" max="9736" width="6.5703125" style="4" customWidth="1"/>
    <col min="9737" max="9740" width="6.28515625" style="4" customWidth="1"/>
    <col min="9741" max="9741" width="17.42578125" style="4" customWidth="1"/>
    <col min="9742" max="9979" width="9.140625" style="4"/>
    <col min="9980" max="9980" width="4" style="4" customWidth="1"/>
    <col min="9981" max="9981" width="29" style="4" customWidth="1"/>
    <col min="9982" max="9982" width="6.42578125" style="4" customWidth="1"/>
    <col min="9983" max="9983" width="7" style="4" customWidth="1"/>
    <col min="9984" max="9984" width="7.5703125" style="4" customWidth="1"/>
    <col min="9985" max="9990" width="6.28515625" style="4" customWidth="1"/>
    <col min="9991" max="9991" width="6.85546875" style="4" customWidth="1"/>
    <col min="9992" max="9992" width="6.5703125" style="4" customWidth="1"/>
    <col min="9993" max="9996" width="6.28515625" style="4" customWidth="1"/>
    <col min="9997" max="9997" width="17.42578125" style="4" customWidth="1"/>
    <col min="9998" max="10235" width="9.140625" style="4"/>
    <col min="10236" max="10236" width="4" style="4" customWidth="1"/>
    <col min="10237" max="10237" width="29" style="4" customWidth="1"/>
    <col min="10238" max="10238" width="6.42578125" style="4" customWidth="1"/>
    <col min="10239" max="10239" width="7" style="4" customWidth="1"/>
    <col min="10240" max="10240" width="7.5703125" style="4" customWidth="1"/>
    <col min="10241" max="10246" width="6.28515625" style="4" customWidth="1"/>
    <col min="10247" max="10247" width="6.85546875" style="4" customWidth="1"/>
    <col min="10248" max="10248" width="6.5703125" style="4" customWidth="1"/>
    <col min="10249" max="10252" width="6.28515625" style="4" customWidth="1"/>
    <col min="10253" max="10253" width="17.42578125" style="4" customWidth="1"/>
    <col min="10254" max="10491" width="9.140625" style="4"/>
    <col min="10492" max="10492" width="4" style="4" customWidth="1"/>
    <col min="10493" max="10493" width="29" style="4" customWidth="1"/>
    <col min="10494" max="10494" width="6.42578125" style="4" customWidth="1"/>
    <col min="10495" max="10495" width="7" style="4" customWidth="1"/>
    <col min="10496" max="10496" width="7.5703125" style="4" customWidth="1"/>
    <col min="10497" max="10502" width="6.28515625" style="4" customWidth="1"/>
    <col min="10503" max="10503" width="6.85546875" style="4" customWidth="1"/>
    <col min="10504" max="10504" width="6.5703125" style="4" customWidth="1"/>
    <col min="10505" max="10508" width="6.28515625" style="4" customWidth="1"/>
    <col min="10509" max="10509" width="17.42578125" style="4" customWidth="1"/>
    <col min="10510" max="10747" width="9.140625" style="4"/>
    <col min="10748" max="10748" width="4" style="4" customWidth="1"/>
    <col min="10749" max="10749" width="29" style="4" customWidth="1"/>
    <col min="10750" max="10750" width="6.42578125" style="4" customWidth="1"/>
    <col min="10751" max="10751" width="7" style="4" customWidth="1"/>
    <col min="10752" max="10752" width="7.5703125" style="4" customWidth="1"/>
    <col min="10753" max="10758" width="6.28515625" style="4" customWidth="1"/>
    <col min="10759" max="10759" width="6.85546875" style="4" customWidth="1"/>
    <col min="10760" max="10760" width="6.5703125" style="4" customWidth="1"/>
    <col min="10761" max="10764" width="6.28515625" style="4" customWidth="1"/>
    <col min="10765" max="10765" width="17.42578125" style="4" customWidth="1"/>
    <col min="10766" max="11003" width="9.140625" style="4"/>
    <col min="11004" max="11004" width="4" style="4" customWidth="1"/>
    <col min="11005" max="11005" width="29" style="4" customWidth="1"/>
    <col min="11006" max="11006" width="6.42578125" style="4" customWidth="1"/>
    <col min="11007" max="11007" width="7" style="4" customWidth="1"/>
    <col min="11008" max="11008" width="7.5703125" style="4" customWidth="1"/>
    <col min="11009" max="11014" width="6.28515625" style="4" customWidth="1"/>
    <col min="11015" max="11015" width="6.85546875" style="4" customWidth="1"/>
    <col min="11016" max="11016" width="6.5703125" style="4" customWidth="1"/>
    <col min="11017" max="11020" width="6.28515625" style="4" customWidth="1"/>
    <col min="11021" max="11021" width="17.42578125" style="4" customWidth="1"/>
    <col min="11022" max="11259" width="9.140625" style="4"/>
    <col min="11260" max="11260" width="4" style="4" customWidth="1"/>
    <col min="11261" max="11261" width="29" style="4" customWidth="1"/>
    <col min="11262" max="11262" width="6.42578125" style="4" customWidth="1"/>
    <col min="11263" max="11263" width="7" style="4" customWidth="1"/>
    <col min="11264" max="11264" width="7.5703125" style="4" customWidth="1"/>
    <col min="11265" max="11270" width="6.28515625" style="4" customWidth="1"/>
    <col min="11271" max="11271" width="6.85546875" style="4" customWidth="1"/>
    <col min="11272" max="11272" width="6.5703125" style="4" customWidth="1"/>
    <col min="11273" max="11276" width="6.28515625" style="4" customWidth="1"/>
    <col min="11277" max="11277" width="17.42578125" style="4" customWidth="1"/>
    <col min="11278" max="11515" width="9.140625" style="4"/>
    <col min="11516" max="11516" width="4" style="4" customWidth="1"/>
    <col min="11517" max="11517" width="29" style="4" customWidth="1"/>
    <col min="11518" max="11518" width="6.42578125" style="4" customWidth="1"/>
    <col min="11519" max="11519" width="7" style="4" customWidth="1"/>
    <col min="11520" max="11520" width="7.5703125" style="4" customWidth="1"/>
    <col min="11521" max="11526" width="6.28515625" style="4" customWidth="1"/>
    <col min="11527" max="11527" width="6.85546875" style="4" customWidth="1"/>
    <col min="11528" max="11528" width="6.5703125" style="4" customWidth="1"/>
    <col min="11529" max="11532" width="6.28515625" style="4" customWidth="1"/>
    <col min="11533" max="11533" width="17.42578125" style="4" customWidth="1"/>
    <col min="11534" max="11771" width="9.140625" style="4"/>
    <col min="11772" max="11772" width="4" style="4" customWidth="1"/>
    <col min="11773" max="11773" width="29" style="4" customWidth="1"/>
    <col min="11774" max="11774" width="6.42578125" style="4" customWidth="1"/>
    <col min="11775" max="11775" width="7" style="4" customWidth="1"/>
    <col min="11776" max="11776" width="7.5703125" style="4" customWidth="1"/>
    <col min="11777" max="11782" width="6.28515625" style="4" customWidth="1"/>
    <col min="11783" max="11783" width="6.85546875" style="4" customWidth="1"/>
    <col min="11784" max="11784" width="6.5703125" style="4" customWidth="1"/>
    <col min="11785" max="11788" width="6.28515625" style="4" customWidth="1"/>
    <col min="11789" max="11789" width="17.42578125" style="4" customWidth="1"/>
    <col min="11790" max="12027" width="9.140625" style="4"/>
    <col min="12028" max="12028" width="4" style="4" customWidth="1"/>
    <col min="12029" max="12029" width="29" style="4" customWidth="1"/>
    <col min="12030" max="12030" width="6.42578125" style="4" customWidth="1"/>
    <col min="12031" max="12031" width="7" style="4" customWidth="1"/>
    <col min="12032" max="12032" width="7.5703125" style="4" customWidth="1"/>
    <col min="12033" max="12038" width="6.28515625" style="4" customWidth="1"/>
    <col min="12039" max="12039" width="6.85546875" style="4" customWidth="1"/>
    <col min="12040" max="12040" width="6.5703125" style="4" customWidth="1"/>
    <col min="12041" max="12044" width="6.28515625" style="4" customWidth="1"/>
    <col min="12045" max="12045" width="17.42578125" style="4" customWidth="1"/>
    <col min="12046" max="12283" width="9.140625" style="4"/>
    <col min="12284" max="12284" width="4" style="4" customWidth="1"/>
    <col min="12285" max="12285" width="29" style="4" customWidth="1"/>
    <col min="12286" max="12286" width="6.42578125" style="4" customWidth="1"/>
    <col min="12287" max="12287" width="7" style="4" customWidth="1"/>
    <col min="12288" max="12288" width="7.5703125" style="4" customWidth="1"/>
    <col min="12289" max="12294" width="6.28515625" style="4" customWidth="1"/>
    <col min="12295" max="12295" width="6.85546875" style="4" customWidth="1"/>
    <col min="12296" max="12296" width="6.5703125" style="4" customWidth="1"/>
    <col min="12297" max="12300" width="6.28515625" style="4" customWidth="1"/>
    <col min="12301" max="12301" width="17.42578125" style="4" customWidth="1"/>
    <col min="12302" max="12539" width="9.140625" style="4"/>
    <col min="12540" max="12540" width="4" style="4" customWidth="1"/>
    <col min="12541" max="12541" width="29" style="4" customWidth="1"/>
    <col min="12542" max="12542" width="6.42578125" style="4" customWidth="1"/>
    <col min="12543" max="12543" width="7" style="4" customWidth="1"/>
    <col min="12544" max="12544" width="7.5703125" style="4" customWidth="1"/>
    <col min="12545" max="12550" width="6.28515625" style="4" customWidth="1"/>
    <col min="12551" max="12551" width="6.85546875" style="4" customWidth="1"/>
    <col min="12552" max="12552" width="6.5703125" style="4" customWidth="1"/>
    <col min="12553" max="12556" width="6.28515625" style="4" customWidth="1"/>
    <col min="12557" max="12557" width="17.42578125" style="4" customWidth="1"/>
    <col min="12558" max="12795" width="9.140625" style="4"/>
    <col min="12796" max="12796" width="4" style="4" customWidth="1"/>
    <col min="12797" max="12797" width="29" style="4" customWidth="1"/>
    <col min="12798" max="12798" width="6.42578125" style="4" customWidth="1"/>
    <col min="12799" max="12799" width="7" style="4" customWidth="1"/>
    <col min="12800" max="12800" width="7.5703125" style="4" customWidth="1"/>
    <col min="12801" max="12806" width="6.28515625" style="4" customWidth="1"/>
    <col min="12807" max="12807" width="6.85546875" style="4" customWidth="1"/>
    <col min="12808" max="12808" width="6.5703125" style="4" customWidth="1"/>
    <col min="12809" max="12812" width="6.28515625" style="4" customWidth="1"/>
    <col min="12813" max="12813" width="17.42578125" style="4" customWidth="1"/>
    <col min="12814" max="13051" width="9.140625" style="4"/>
    <col min="13052" max="13052" width="4" style="4" customWidth="1"/>
    <col min="13053" max="13053" width="29" style="4" customWidth="1"/>
    <col min="13054" max="13054" width="6.42578125" style="4" customWidth="1"/>
    <col min="13055" max="13055" width="7" style="4" customWidth="1"/>
    <col min="13056" max="13056" width="7.5703125" style="4" customWidth="1"/>
    <col min="13057" max="13062" width="6.28515625" style="4" customWidth="1"/>
    <col min="13063" max="13063" width="6.85546875" style="4" customWidth="1"/>
    <col min="13064" max="13064" width="6.5703125" style="4" customWidth="1"/>
    <col min="13065" max="13068" width="6.28515625" style="4" customWidth="1"/>
    <col min="13069" max="13069" width="17.42578125" style="4" customWidth="1"/>
    <col min="13070" max="13307" width="9.140625" style="4"/>
    <col min="13308" max="13308" width="4" style="4" customWidth="1"/>
    <col min="13309" max="13309" width="29" style="4" customWidth="1"/>
    <col min="13310" max="13310" width="6.42578125" style="4" customWidth="1"/>
    <col min="13311" max="13311" width="7" style="4" customWidth="1"/>
    <col min="13312" max="13312" width="7.5703125" style="4" customWidth="1"/>
    <col min="13313" max="13318" width="6.28515625" style="4" customWidth="1"/>
    <col min="13319" max="13319" width="6.85546875" style="4" customWidth="1"/>
    <col min="13320" max="13320" width="6.5703125" style="4" customWidth="1"/>
    <col min="13321" max="13324" width="6.28515625" style="4" customWidth="1"/>
    <col min="13325" max="13325" width="17.42578125" style="4" customWidth="1"/>
    <col min="13326" max="13563" width="9.140625" style="4"/>
    <col min="13564" max="13564" width="4" style="4" customWidth="1"/>
    <col min="13565" max="13565" width="29" style="4" customWidth="1"/>
    <col min="13566" max="13566" width="6.42578125" style="4" customWidth="1"/>
    <col min="13567" max="13567" width="7" style="4" customWidth="1"/>
    <col min="13568" max="13568" width="7.5703125" style="4" customWidth="1"/>
    <col min="13569" max="13574" width="6.28515625" style="4" customWidth="1"/>
    <col min="13575" max="13575" width="6.85546875" style="4" customWidth="1"/>
    <col min="13576" max="13576" width="6.5703125" style="4" customWidth="1"/>
    <col min="13577" max="13580" width="6.28515625" style="4" customWidth="1"/>
    <col min="13581" max="13581" width="17.42578125" style="4" customWidth="1"/>
    <col min="13582" max="13819" width="9.140625" style="4"/>
    <col min="13820" max="13820" width="4" style="4" customWidth="1"/>
    <col min="13821" max="13821" width="29" style="4" customWidth="1"/>
    <col min="13822" max="13822" width="6.42578125" style="4" customWidth="1"/>
    <col min="13823" max="13823" width="7" style="4" customWidth="1"/>
    <col min="13824" max="13824" width="7.5703125" style="4" customWidth="1"/>
    <col min="13825" max="13830" width="6.28515625" style="4" customWidth="1"/>
    <col min="13831" max="13831" width="6.85546875" style="4" customWidth="1"/>
    <col min="13832" max="13832" width="6.5703125" style="4" customWidth="1"/>
    <col min="13833" max="13836" width="6.28515625" style="4" customWidth="1"/>
    <col min="13837" max="13837" width="17.42578125" style="4" customWidth="1"/>
    <col min="13838" max="14075" width="9.140625" style="4"/>
    <col min="14076" max="14076" width="4" style="4" customWidth="1"/>
    <col min="14077" max="14077" width="29" style="4" customWidth="1"/>
    <col min="14078" max="14078" width="6.42578125" style="4" customWidth="1"/>
    <col min="14079" max="14079" width="7" style="4" customWidth="1"/>
    <col min="14080" max="14080" width="7.5703125" style="4" customWidth="1"/>
    <col min="14081" max="14086" width="6.28515625" style="4" customWidth="1"/>
    <col min="14087" max="14087" width="6.85546875" style="4" customWidth="1"/>
    <col min="14088" max="14088" width="6.5703125" style="4" customWidth="1"/>
    <col min="14089" max="14092" width="6.28515625" style="4" customWidth="1"/>
    <col min="14093" max="14093" width="17.42578125" style="4" customWidth="1"/>
    <col min="14094" max="14331" width="9.140625" style="4"/>
    <col min="14332" max="14332" width="4" style="4" customWidth="1"/>
    <col min="14333" max="14333" width="29" style="4" customWidth="1"/>
    <col min="14334" max="14334" width="6.42578125" style="4" customWidth="1"/>
    <col min="14335" max="14335" width="7" style="4" customWidth="1"/>
    <col min="14336" max="14336" width="7.5703125" style="4" customWidth="1"/>
    <col min="14337" max="14342" width="6.28515625" style="4" customWidth="1"/>
    <col min="14343" max="14343" width="6.85546875" style="4" customWidth="1"/>
    <col min="14344" max="14344" width="6.5703125" style="4" customWidth="1"/>
    <col min="14345" max="14348" width="6.28515625" style="4" customWidth="1"/>
    <col min="14349" max="14349" width="17.42578125" style="4" customWidth="1"/>
    <col min="14350" max="14587" width="9.140625" style="4"/>
    <col min="14588" max="14588" width="4" style="4" customWidth="1"/>
    <col min="14589" max="14589" width="29" style="4" customWidth="1"/>
    <col min="14590" max="14590" width="6.42578125" style="4" customWidth="1"/>
    <col min="14591" max="14591" width="7" style="4" customWidth="1"/>
    <col min="14592" max="14592" width="7.5703125" style="4" customWidth="1"/>
    <col min="14593" max="14598" width="6.28515625" style="4" customWidth="1"/>
    <col min="14599" max="14599" width="6.85546875" style="4" customWidth="1"/>
    <col min="14600" max="14600" width="6.5703125" style="4" customWidth="1"/>
    <col min="14601" max="14604" width="6.28515625" style="4" customWidth="1"/>
    <col min="14605" max="14605" width="17.42578125" style="4" customWidth="1"/>
    <col min="14606" max="14843" width="9.140625" style="4"/>
    <col min="14844" max="14844" width="4" style="4" customWidth="1"/>
    <col min="14845" max="14845" width="29" style="4" customWidth="1"/>
    <col min="14846" max="14846" width="6.42578125" style="4" customWidth="1"/>
    <col min="14847" max="14847" width="7" style="4" customWidth="1"/>
    <col min="14848" max="14848" width="7.5703125" style="4" customWidth="1"/>
    <col min="14849" max="14854" width="6.28515625" style="4" customWidth="1"/>
    <col min="14855" max="14855" width="6.85546875" style="4" customWidth="1"/>
    <col min="14856" max="14856" width="6.5703125" style="4" customWidth="1"/>
    <col min="14857" max="14860" width="6.28515625" style="4" customWidth="1"/>
    <col min="14861" max="14861" width="17.42578125" style="4" customWidth="1"/>
    <col min="14862" max="15099" width="9.140625" style="4"/>
    <col min="15100" max="15100" width="4" style="4" customWidth="1"/>
    <col min="15101" max="15101" width="29" style="4" customWidth="1"/>
    <col min="15102" max="15102" width="6.42578125" style="4" customWidth="1"/>
    <col min="15103" max="15103" width="7" style="4" customWidth="1"/>
    <col min="15104" max="15104" width="7.5703125" style="4" customWidth="1"/>
    <col min="15105" max="15110" width="6.28515625" style="4" customWidth="1"/>
    <col min="15111" max="15111" width="6.85546875" style="4" customWidth="1"/>
    <col min="15112" max="15112" width="6.5703125" style="4" customWidth="1"/>
    <col min="15113" max="15116" width="6.28515625" style="4" customWidth="1"/>
    <col min="15117" max="15117" width="17.42578125" style="4" customWidth="1"/>
    <col min="15118" max="15355" width="9.140625" style="4"/>
    <col min="15356" max="15356" width="4" style="4" customWidth="1"/>
    <col min="15357" max="15357" width="29" style="4" customWidth="1"/>
    <col min="15358" max="15358" width="6.42578125" style="4" customWidth="1"/>
    <col min="15359" max="15359" width="7" style="4" customWidth="1"/>
    <col min="15360" max="15360" width="7.5703125" style="4" customWidth="1"/>
    <col min="15361" max="15366" width="6.28515625" style="4" customWidth="1"/>
    <col min="15367" max="15367" width="6.85546875" style="4" customWidth="1"/>
    <col min="15368" max="15368" width="6.5703125" style="4" customWidth="1"/>
    <col min="15369" max="15372" width="6.28515625" style="4" customWidth="1"/>
    <col min="15373" max="15373" width="17.42578125" style="4" customWidth="1"/>
    <col min="15374" max="15611" width="9.140625" style="4"/>
    <col min="15612" max="15612" width="4" style="4" customWidth="1"/>
    <col min="15613" max="15613" width="29" style="4" customWidth="1"/>
    <col min="15614" max="15614" width="6.42578125" style="4" customWidth="1"/>
    <col min="15615" max="15615" width="7" style="4" customWidth="1"/>
    <col min="15616" max="15616" width="7.5703125" style="4" customWidth="1"/>
    <col min="15617" max="15622" width="6.28515625" style="4" customWidth="1"/>
    <col min="15623" max="15623" width="6.85546875" style="4" customWidth="1"/>
    <col min="15624" max="15624" width="6.5703125" style="4" customWidth="1"/>
    <col min="15625" max="15628" width="6.28515625" style="4" customWidth="1"/>
    <col min="15629" max="15629" width="17.42578125" style="4" customWidth="1"/>
    <col min="15630" max="15867" width="9.140625" style="4"/>
    <col min="15868" max="15868" width="4" style="4" customWidth="1"/>
    <col min="15869" max="15869" width="29" style="4" customWidth="1"/>
    <col min="15870" max="15870" width="6.42578125" style="4" customWidth="1"/>
    <col min="15871" max="15871" width="7" style="4" customWidth="1"/>
    <col min="15872" max="15872" width="7.5703125" style="4" customWidth="1"/>
    <col min="15873" max="15878" width="6.28515625" style="4" customWidth="1"/>
    <col min="15879" max="15879" width="6.85546875" style="4" customWidth="1"/>
    <col min="15880" max="15880" width="6.5703125" style="4" customWidth="1"/>
    <col min="15881" max="15884" width="6.28515625" style="4" customWidth="1"/>
    <col min="15885" max="15885" width="17.42578125" style="4" customWidth="1"/>
    <col min="15886" max="16123" width="9.140625" style="4"/>
    <col min="16124" max="16124" width="4" style="4" customWidth="1"/>
    <col min="16125" max="16125" width="29" style="4" customWidth="1"/>
    <col min="16126" max="16126" width="6.42578125" style="4" customWidth="1"/>
    <col min="16127" max="16127" width="7" style="4" customWidth="1"/>
    <col min="16128" max="16128" width="7.5703125" style="4" customWidth="1"/>
    <col min="16129" max="16134" width="6.28515625" style="4" customWidth="1"/>
    <col min="16135" max="16135" width="6.85546875" style="4" customWidth="1"/>
    <col min="16136" max="16136" width="6.5703125" style="4" customWidth="1"/>
    <col min="16137" max="16140" width="6.28515625" style="4" customWidth="1"/>
    <col min="16141" max="16141" width="17.42578125" style="4" customWidth="1"/>
    <col min="16142" max="16384" width="9.140625" style="4"/>
  </cols>
  <sheetData>
    <row r="1" spans="1:14" s="20" customFormat="1" ht="12.75" customHeight="1" x14ac:dyDescent="0.2">
      <c r="G1" s="27" t="s">
        <v>9</v>
      </c>
      <c r="H1" s="27"/>
      <c r="I1" s="27"/>
      <c r="J1" s="27"/>
      <c r="K1" s="27"/>
      <c r="L1" s="27"/>
      <c r="M1" s="27"/>
      <c r="N1" s="27"/>
    </row>
    <row r="2" spans="1:14" s="20" customFormat="1" ht="27" customHeight="1" x14ac:dyDescent="0.2">
      <c r="G2" s="27" t="s">
        <v>0</v>
      </c>
      <c r="H2" s="27"/>
      <c r="I2" s="27"/>
      <c r="J2" s="27"/>
      <c r="K2" s="27"/>
      <c r="L2" s="27"/>
      <c r="M2" s="27"/>
    </row>
    <row r="3" spans="1:14" s="20" customFormat="1" ht="14.25" customHeight="1" x14ac:dyDescent="0.2">
      <c r="B3" s="29" t="s">
        <v>46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s="20" customFormat="1" ht="7.5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4" s="19" customFormat="1" ht="50.25" customHeight="1" x14ac:dyDescent="0.25">
      <c r="A5" s="28" t="s">
        <v>1</v>
      </c>
      <c r="B5" s="28" t="s">
        <v>37</v>
      </c>
      <c r="C5" s="28" t="s">
        <v>2</v>
      </c>
      <c r="D5" s="28" t="s">
        <v>3</v>
      </c>
      <c r="E5" s="28">
        <v>2022</v>
      </c>
      <c r="F5" s="28"/>
      <c r="G5" s="28" t="s">
        <v>86</v>
      </c>
      <c r="H5" s="28"/>
      <c r="I5" s="28"/>
      <c r="J5" s="28"/>
      <c r="K5" s="28" t="s">
        <v>4</v>
      </c>
      <c r="L5" s="28"/>
      <c r="M5" s="28" t="s">
        <v>5</v>
      </c>
    </row>
    <row r="6" spans="1:14" s="5" customFormat="1" ht="15.75" customHeight="1" x14ac:dyDescent="0.25">
      <c r="A6" s="28"/>
      <c r="B6" s="28"/>
      <c r="C6" s="28"/>
      <c r="D6" s="28"/>
      <c r="E6" s="28"/>
      <c r="F6" s="28"/>
      <c r="G6" s="28" t="s">
        <v>35</v>
      </c>
      <c r="H6" s="28"/>
      <c r="I6" s="28" t="s">
        <v>6</v>
      </c>
      <c r="J6" s="28"/>
      <c r="K6" s="28">
        <v>2024</v>
      </c>
      <c r="L6" s="28">
        <v>2025</v>
      </c>
      <c r="M6" s="28"/>
    </row>
    <row r="7" spans="1:14" s="5" customFormat="1" ht="19.5" customHeight="1" x14ac:dyDescent="0.25">
      <c r="A7" s="28"/>
      <c r="B7" s="28"/>
      <c r="C7" s="28"/>
      <c r="D7" s="28"/>
      <c r="E7" s="22" t="s">
        <v>8</v>
      </c>
      <c r="F7" s="22" t="s">
        <v>7</v>
      </c>
      <c r="G7" s="22" t="s">
        <v>8</v>
      </c>
      <c r="H7" s="22" t="s">
        <v>7</v>
      </c>
      <c r="I7" s="22" t="s">
        <v>8</v>
      </c>
      <c r="J7" s="22" t="s">
        <v>7</v>
      </c>
      <c r="K7" s="28"/>
      <c r="L7" s="28"/>
      <c r="M7" s="28"/>
    </row>
    <row r="8" spans="1:14" s="11" customFormat="1" ht="14.25" customHeigh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</row>
    <row r="9" spans="1:14" ht="12.75" customHeight="1" x14ac:dyDescent="0.2">
      <c r="A9" s="30" t="s">
        <v>62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4" ht="25.5" x14ac:dyDescent="0.2">
      <c r="A10" s="45">
        <v>1</v>
      </c>
      <c r="B10" s="46" t="s">
        <v>60</v>
      </c>
      <c r="C10" s="47"/>
      <c r="D10" s="45"/>
      <c r="E10" s="45"/>
      <c r="F10" s="45"/>
      <c r="G10" s="45"/>
      <c r="H10" s="45"/>
      <c r="I10" s="45"/>
      <c r="J10" s="45"/>
      <c r="K10" s="45"/>
      <c r="L10" s="45"/>
      <c r="M10" s="46"/>
    </row>
    <row r="11" spans="1:14" ht="12" customHeight="1" x14ac:dyDescent="0.2">
      <c r="A11" s="48" t="s">
        <v>64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4" ht="16.5" customHeight="1" x14ac:dyDescent="0.2">
      <c r="A12" s="49"/>
      <c r="B12" s="49" t="s">
        <v>63</v>
      </c>
      <c r="C12" s="45" t="s">
        <v>61</v>
      </c>
      <c r="D12" s="45">
        <v>0.5</v>
      </c>
      <c r="E12" s="45">
        <v>1</v>
      </c>
      <c r="F12" s="45">
        <v>1</v>
      </c>
      <c r="G12" s="45">
        <v>2</v>
      </c>
      <c r="H12" s="45">
        <v>1</v>
      </c>
      <c r="I12" s="45">
        <v>2</v>
      </c>
      <c r="J12" s="45">
        <v>1</v>
      </c>
      <c r="K12" s="45">
        <v>2</v>
      </c>
      <c r="L12" s="45">
        <v>2</v>
      </c>
      <c r="M12" s="45"/>
    </row>
    <row r="13" spans="1:14" ht="63.75" customHeight="1" x14ac:dyDescent="0.2">
      <c r="A13" s="45">
        <v>2</v>
      </c>
      <c r="B13" s="50" t="s">
        <v>66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4" x14ac:dyDescent="0.2">
      <c r="A14" s="48" t="s">
        <v>87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1:14" ht="29.25" customHeight="1" x14ac:dyDescent="0.2">
      <c r="A15" s="45"/>
      <c r="B15" s="49" t="s">
        <v>84</v>
      </c>
      <c r="C15" s="45" t="s">
        <v>61</v>
      </c>
      <c r="D15" s="45">
        <v>0.4</v>
      </c>
      <c r="E15" s="45">
        <v>3</v>
      </c>
      <c r="F15" s="45">
        <v>3</v>
      </c>
      <c r="G15" s="45">
        <v>3</v>
      </c>
      <c r="H15" s="45">
        <v>3</v>
      </c>
      <c r="I15" s="45">
        <v>3</v>
      </c>
      <c r="J15" s="45">
        <v>3</v>
      </c>
      <c r="K15" s="45">
        <v>0</v>
      </c>
      <c r="L15" s="45">
        <v>0</v>
      </c>
      <c r="M15" s="45"/>
    </row>
    <row r="16" spans="1:14" ht="25.5" x14ac:dyDescent="0.2">
      <c r="A16" s="45">
        <v>3</v>
      </c>
      <c r="B16" s="49" t="s">
        <v>75</v>
      </c>
      <c r="C16" s="45"/>
      <c r="D16" s="51"/>
      <c r="E16" s="45"/>
      <c r="F16" s="45"/>
      <c r="G16" s="45"/>
      <c r="H16" s="45"/>
      <c r="I16" s="45"/>
      <c r="J16" s="45"/>
      <c r="K16" s="45"/>
      <c r="L16" s="45"/>
      <c r="M16" s="49"/>
    </row>
    <row r="17" spans="1:13" ht="12.75" customHeight="1" x14ac:dyDescent="0.2">
      <c r="A17" s="52" t="s">
        <v>88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4"/>
    </row>
    <row r="18" spans="1:13" ht="25.5" x14ac:dyDescent="0.2">
      <c r="A18" s="49"/>
      <c r="B18" s="49" t="s">
        <v>71</v>
      </c>
      <c r="C18" s="45" t="s">
        <v>61</v>
      </c>
      <c r="D18" s="45">
        <v>0</v>
      </c>
      <c r="E18" s="45">
        <v>0</v>
      </c>
      <c r="F18" s="45">
        <v>0</v>
      </c>
      <c r="G18" s="45">
        <v>1</v>
      </c>
      <c r="H18" s="45">
        <v>0</v>
      </c>
      <c r="I18" s="45">
        <v>1</v>
      </c>
      <c r="J18" s="45">
        <v>0</v>
      </c>
      <c r="K18" s="45">
        <v>1</v>
      </c>
      <c r="L18" s="45">
        <v>0</v>
      </c>
      <c r="M18" s="55"/>
    </row>
    <row r="19" spans="1:13" ht="38.25" x14ac:dyDescent="0.2">
      <c r="A19" s="55">
        <v>4</v>
      </c>
      <c r="B19" s="49" t="s">
        <v>67</v>
      </c>
      <c r="C19" s="45"/>
      <c r="D19" s="51"/>
      <c r="E19" s="45"/>
      <c r="F19" s="45"/>
      <c r="G19" s="45"/>
      <c r="H19" s="45"/>
      <c r="I19" s="45"/>
      <c r="J19" s="45"/>
      <c r="K19" s="45"/>
      <c r="L19" s="45"/>
      <c r="M19" s="49"/>
    </row>
    <row r="20" spans="1:13" x14ac:dyDescent="0.2">
      <c r="A20" s="56" t="s">
        <v>89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3" ht="25.5" x14ac:dyDescent="0.2">
      <c r="A21" s="49"/>
      <c r="B21" s="49" t="s">
        <v>70</v>
      </c>
      <c r="C21" s="45" t="s">
        <v>61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1</v>
      </c>
      <c r="L21" s="45">
        <v>0</v>
      </c>
      <c r="M21" s="45"/>
    </row>
    <row r="22" spans="1:13" ht="28.5" customHeight="1" x14ac:dyDescent="0.2">
      <c r="A22" s="49">
        <v>5</v>
      </c>
      <c r="B22" s="49" t="s">
        <v>83</v>
      </c>
      <c r="C22" s="45"/>
      <c r="D22" s="49"/>
      <c r="E22" s="45"/>
      <c r="F22" s="45"/>
      <c r="G22" s="45"/>
      <c r="H22" s="45"/>
      <c r="I22" s="45"/>
      <c r="J22" s="45"/>
      <c r="K22" s="45"/>
      <c r="L22" s="45"/>
      <c r="M22" s="49"/>
    </row>
    <row r="23" spans="1:13" x14ac:dyDescent="0.2">
      <c r="A23" s="52" t="s">
        <v>90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4"/>
    </row>
    <row r="24" spans="1:13" ht="25.5" x14ac:dyDescent="0.2">
      <c r="A24" s="49"/>
      <c r="B24" s="49" t="s">
        <v>82</v>
      </c>
      <c r="C24" s="45" t="s">
        <v>61</v>
      </c>
      <c r="D24" s="45">
        <v>0.1</v>
      </c>
      <c r="E24" s="45">
        <v>121</v>
      </c>
      <c r="F24" s="45">
        <v>0</v>
      </c>
      <c r="G24" s="45">
        <v>121</v>
      </c>
      <c r="H24" s="45">
        <v>0</v>
      </c>
      <c r="I24" s="45">
        <v>121</v>
      </c>
      <c r="J24" s="45">
        <v>121</v>
      </c>
      <c r="K24" s="45">
        <v>0</v>
      </c>
      <c r="L24" s="45">
        <v>0</v>
      </c>
      <c r="M24" s="55"/>
    </row>
    <row r="25" spans="1:13" x14ac:dyDescent="0.2">
      <c r="B25" s="6"/>
      <c r="C25" s="7"/>
      <c r="D25" s="7"/>
      <c r="E25" s="7"/>
      <c r="F25" s="7"/>
    </row>
    <row r="26" spans="1:13" ht="30.75" customHeight="1" x14ac:dyDescent="0.2">
      <c r="B26" s="33" t="s">
        <v>69</v>
      </c>
      <c r="C26" s="33"/>
      <c r="E26" s="32" t="s">
        <v>39</v>
      </c>
      <c r="F26" s="32"/>
      <c r="G26" s="32" t="s">
        <v>65</v>
      </c>
      <c r="H26" s="32"/>
      <c r="I26" s="21"/>
    </row>
    <row r="28" spans="1:13" ht="35.25" hidden="1" customHeight="1" x14ac:dyDescent="0.2">
      <c r="A28" s="31"/>
      <c r="B28" s="31"/>
      <c r="C28" s="31"/>
      <c r="D28" s="31"/>
      <c r="K28" s="29"/>
      <c r="L28" s="29"/>
      <c r="M28" s="29"/>
    </row>
  </sheetData>
  <mergeCells count="26">
    <mergeCell ref="K28:M28"/>
    <mergeCell ref="A9:M9"/>
    <mergeCell ref="A11:M11"/>
    <mergeCell ref="B3:M3"/>
    <mergeCell ref="K5:L5"/>
    <mergeCell ref="K6:K7"/>
    <mergeCell ref="L6:L7"/>
    <mergeCell ref="A5:A7"/>
    <mergeCell ref="B5:B7"/>
    <mergeCell ref="C5:C7"/>
    <mergeCell ref="D5:D7"/>
    <mergeCell ref="A28:D28"/>
    <mergeCell ref="G26:H26"/>
    <mergeCell ref="B26:C26"/>
    <mergeCell ref="E26:F26"/>
    <mergeCell ref="A23:M23"/>
    <mergeCell ref="A17:M17"/>
    <mergeCell ref="A14:M14"/>
    <mergeCell ref="A20:M20"/>
    <mergeCell ref="G1:N1"/>
    <mergeCell ref="M5:M7"/>
    <mergeCell ref="G5:J5"/>
    <mergeCell ref="E5:F6"/>
    <mergeCell ref="G6:H6"/>
    <mergeCell ref="I6:J6"/>
    <mergeCell ref="G2:M2"/>
  </mergeCells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zoomScale="90" zoomScaleNormal="90" zoomScalePageLayoutView="70" workbookViewId="0">
      <selection activeCell="A9" sqref="A9:Q26"/>
    </sheetView>
  </sheetViews>
  <sheetFormatPr defaultRowHeight="12.75" x14ac:dyDescent="0.2"/>
  <cols>
    <col min="1" max="1" width="5.28515625" style="2" customWidth="1"/>
    <col min="2" max="2" width="14.42578125" style="2" customWidth="1"/>
    <col min="3" max="3" width="50" style="2" customWidth="1"/>
    <col min="4" max="4" width="22.42578125" style="2" customWidth="1"/>
    <col min="5" max="6" width="5.85546875" style="2" customWidth="1"/>
    <col min="7" max="7" width="14.28515625" style="2" customWidth="1"/>
    <col min="8" max="8" width="8.5703125" style="2" customWidth="1"/>
    <col min="9" max="9" width="11.5703125" style="2" customWidth="1"/>
    <col min="10" max="10" width="10" style="2" customWidth="1"/>
    <col min="11" max="11" width="12" style="2" customWidth="1"/>
    <col min="12" max="12" width="10.7109375" style="2" customWidth="1"/>
    <col min="13" max="13" width="12.42578125" style="2" customWidth="1"/>
    <col min="14" max="14" width="11.5703125" style="2" customWidth="1"/>
    <col min="15" max="15" width="12.140625" style="2" customWidth="1"/>
    <col min="16" max="16" width="10.85546875" style="2" customWidth="1"/>
    <col min="17" max="17" width="16" style="2" customWidth="1"/>
    <col min="18" max="253" width="9.140625" style="2"/>
    <col min="254" max="254" width="25" style="2" customWidth="1"/>
    <col min="255" max="255" width="15.7109375" style="2" customWidth="1"/>
    <col min="256" max="256" width="26.28515625" style="2" customWidth="1"/>
    <col min="257" max="258" width="5.85546875" style="2" customWidth="1"/>
    <col min="259" max="259" width="10.140625" style="2" customWidth="1"/>
    <col min="260" max="272" width="5.85546875" style="2" customWidth="1"/>
    <col min="273" max="273" width="22.7109375" style="2" customWidth="1"/>
    <col min="274" max="509" width="9.140625" style="2"/>
    <col min="510" max="510" width="25" style="2" customWidth="1"/>
    <col min="511" max="511" width="15.7109375" style="2" customWidth="1"/>
    <col min="512" max="512" width="26.28515625" style="2" customWidth="1"/>
    <col min="513" max="514" width="5.85546875" style="2" customWidth="1"/>
    <col min="515" max="515" width="10.140625" style="2" customWidth="1"/>
    <col min="516" max="528" width="5.85546875" style="2" customWidth="1"/>
    <col min="529" max="529" width="22.7109375" style="2" customWidth="1"/>
    <col min="530" max="765" width="9.140625" style="2"/>
    <col min="766" max="766" width="25" style="2" customWidth="1"/>
    <col min="767" max="767" width="15.7109375" style="2" customWidth="1"/>
    <col min="768" max="768" width="26.28515625" style="2" customWidth="1"/>
    <col min="769" max="770" width="5.85546875" style="2" customWidth="1"/>
    <col min="771" max="771" width="10.140625" style="2" customWidth="1"/>
    <col min="772" max="784" width="5.85546875" style="2" customWidth="1"/>
    <col min="785" max="785" width="22.7109375" style="2" customWidth="1"/>
    <col min="786" max="1021" width="9.140625" style="2"/>
    <col min="1022" max="1022" width="25" style="2" customWidth="1"/>
    <col min="1023" max="1023" width="15.7109375" style="2" customWidth="1"/>
    <col min="1024" max="1024" width="26.28515625" style="2" customWidth="1"/>
    <col min="1025" max="1026" width="5.85546875" style="2" customWidth="1"/>
    <col min="1027" max="1027" width="10.140625" style="2" customWidth="1"/>
    <col min="1028" max="1040" width="5.85546875" style="2" customWidth="1"/>
    <col min="1041" max="1041" width="22.7109375" style="2" customWidth="1"/>
    <col min="1042" max="1277" width="9.140625" style="2"/>
    <col min="1278" max="1278" width="25" style="2" customWidth="1"/>
    <col min="1279" max="1279" width="15.7109375" style="2" customWidth="1"/>
    <col min="1280" max="1280" width="26.28515625" style="2" customWidth="1"/>
    <col min="1281" max="1282" width="5.85546875" style="2" customWidth="1"/>
    <col min="1283" max="1283" width="10.140625" style="2" customWidth="1"/>
    <col min="1284" max="1296" width="5.85546875" style="2" customWidth="1"/>
    <col min="1297" max="1297" width="22.7109375" style="2" customWidth="1"/>
    <col min="1298" max="1533" width="9.140625" style="2"/>
    <col min="1534" max="1534" width="25" style="2" customWidth="1"/>
    <col min="1535" max="1535" width="15.7109375" style="2" customWidth="1"/>
    <col min="1536" max="1536" width="26.28515625" style="2" customWidth="1"/>
    <col min="1537" max="1538" width="5.85546875" style="2" customWidth="1"/>
    <col min="1539" max="1539" width="10.140625" style="2" customWidth="1"/>
    <col min="1540" max="1552" width="5.85546875" style="2" customWidth="1"/>
    <col min="1553" max="1553" width="22.7109375" style="2" customWidth="1"/>
    <col min="1554" max="1789" width="9.140625" style="2"/>
    <col min="1790" max="1790" width="25" style="2" customWidth="1"/>
    <col min="1791" max="1791" width="15.7109375" style="2" customWidth="1"/>
    <col min="1792" max="1792" width="26.28515625" style="2" customWidth="1"/>
    <col min="1793" max="1794" width="5.85546875" style="2" customWidth="1"/>
    <col min="1795" max="1795" width="10.140625" style="2" customWidth="1"/>
    <col min="1796" max="1808" width="5.85546875" style="2" customWidth="1"/>
    <col min="1809" max="1809" width="22.7109375" style="2" customWidth="1"/>
    <col min="1810" max="2045" width="9.140625" style="2"/>
    <col min="2046" max="2046" width="25" style="2" customWidth="1"/>
    <col min="2047" max="2047" width="15.7109375" style="2" customWidth="1"/>
    <col min="2048" max="2048" width="26.28515625" style="2" customWidth="1"/>
    <col min="2049" max="2050" width="5.85546875" style="2" customWidth="1"/>
    <col min="2051" max="2051" width="10.140625" style="2" customWidth="1"/>
    <col min="2052" max="2064" width="5.85546875" style="2" customWidth="1"/>
    <col min="2065" max="2065" width="22.7109375" style="2" customWidth="1"/>
    <col min="2066" max="2301" width="9.140625" style="2"/>
    <col min="2302" max="2302" width="25" style="2" customWidth="1"/>
    <col min="2303" max="2303" width="15.7109375" style="2" customWidth="1"/>
    <col min="2304" max="2304" width="26.28515625" style="2" customWidth="1"/>
    <col min="2305" max="2306" width="5.85546875" style="2" customWidth="1"/>
    <col min="2307" max="2307" width="10.140625" style="2" customWidth="1"/>
    <col min="2308" max="2320" width="5.85546875" style="2" customWidth="1"/>
    <col min="2321" max="2321" width="22.7109375" style="2" customWidth="1"/>
    <col min="2322" max="2557" width="9.140625" style="2"/>
    <col min="2558" max="2558" width="25" style="2" customWidth="1"/>
    <col min="2559" max="2559" width="15.7109375" style="2" customWidth="1"/>
    <col min="2560" max="2560" width="26.28515625" style="2" customWidth="1"/>
    <col min="2561" max="2562" width="5.85546875" style="2" customWidth="1"/>
    <col min="2563" max="2563" width="10.140625" style="2" customWidth="1"/>
    <col min="2564" max="2576" width="5.85546875" style="2" customWidth="1"/>
    <col min="2577" max="2577" width="22.7109375" style="2" customWidth="1"/>
    <col min="2578" max="2813" width="9.140625" style="2"/>
    <col min="2814" max="2814" width="25" style="2" customWidth="1"/>
    <col min="2815" max="2815" width="15.7109375" style="2" customWidth="1"/>
    <col min="2816" max="2816" width="26.28515625" style="2" customWidth="1"/>
    <col min="2817" max="2818" width="5.85546875" style="2" customWidth="1"/>
    <col min="2819" max="2819" width="10.140625" style="2" customWidth="1"/>
    <col min="2820" max="2832" width="5.85546875" style="2" customWidth="1"/>
    <col min="2833" max="2833" width="22.7109375" style="2" customWidth="1"/>
    <col min="2834" max="3069" width="9.140625" style="2"/>
    <col min="3070" max="3070" width="25" style="2" customWidth="1"/>
    <col min="3071" max="3071" width="15.7109375" style="2" customWidth="1"/>
    <col min="3072" max="3072" width="26.28515625" style="2" customWidth="1"/>
    <col min="3073" max="3074" width="5.85546875" style="2" customWidth="1"/>
    <col min="3075" max="3075" width="10.140625" style="2" customWidth="1"/>
    <col min="3076" max="3088" width="5.85546875" style="2" customWidth="1"/>
    <col min="3089" max="3089" width="22.7109375" style="2" customWidth="1"/>
    <col min="3090" max="3325" width="9.140625" style="2"/>
    <col min="3326" max="3326" width="25" style="2" customWidth="1"/>
    <col min="3327" max="3327" width="15.7109375" style="2" customWidth="1"/>
    <col min="3328" max="3328" width="26.28515625" style="2" customWidth="1"/>
    <col min="3329" max="3330" width="5.85546875" style="2" customWidth="1"/>
    <col min="3331" max="3331" width="10.140625" style="2" customWidth="1"/>
    <col min="3332" max="3344" width="5.85546875" style="2" customWidth="1"/>
    <col min="3345" max="3345" width="22.7109375" style="2" customWidth="1"/>
    <col min="3346" max="3581" width="9.140625" style="2"/>
    <col min="3582" max="3582" width="25" style="2" customWidth="1"/>
    <col min="3583" max="3583" width="15.7109375" style="2" customWidth="1"/>
    <col min="3584" max="3584" width="26.28515625" style="2" customWidth="1"/>
    <col min="3585" max="3586" width="5.85546875" style="2" customWidth="1"/>
    <col min="3587" max="3587" width="10.140625" style="2" customWidth="1"/>
    <col min="3588" max="3600" width="5.85546875" style="2" customWidth="1"/>
    <col min="3601" max="3601" width="22.7109375" style="2" customWidth="1"/>
    <col min="3602" max="3837" width="9.140625" style="2"/>
    <col min="3838" max="3838" width="25" style="2" customWidth="1"/>
    <col min="3839" max="3839" width="15.7109375" style="2" customWidth="1"/>
    <col min="3840" max="3840" width="26.28515625" style="2" customWidth="1"/>
    <col min="3841" max="3842" width="5.85546875" style="2" customWidth="1"/>
    <col min="3843" max="3843" width="10.140625" style="2" customWidth="1"/>
    <col min="3844" max="3856" width="5.85546875" style="2" customWidth="1"/>
    <col min="3857" max="3857" width="22.7109375" style="2" customWidth="1"/>
    <col min="3858" max="4093" width="9.140625" style="2"/>
    <col min="4094" max="4094" width="25" style="2" customWidth="1"/>
    <col min="4095" max="4095" width="15.7109375" style="2" customWidth="1"/>
    <col min="4096" max="4096" width="26.28515625" style="2" customWidth="1"/>
    <col min="4097" max="4098" width="5.85546875" style="2" customWidth="1"/>
    <col min="4099" max="4099" width="10.140625" style="2" customWidth="1"/>
    <col min="4100" max="4112" width="5.85546875" style="2" customWidth="1"/>
    <col min="4113" max="4113" width="22.7109375" style="2" customWidth="1"/>
    <col min="4114" max="4349" width="9.140625" style="2"/>
    <col min="4350" max="4350" width="25" style="2" customWidth="1"/>
    <col min="4351" max="4351" width="15.7109375" style="2" customWidth="1"/>
    <col min="4352" max="4352" width="26.28515625" style="2" customWidth="1"/>
    <col min="4353" max="4354" width="5.85546875" style="2" customWidth="1"/>
    <col min="4355" max="4355" width="10.140625" style="2" customWidth="1"/>
    <col min="4356" max="4368" width="5.85546875" style="2" customWidth="1"/>
    <col min="4369" max="4369" width="22.7109375" style="2" customWidth="1"/>
    <col min="4370" max="4605" width="9.140625" style="2"/>
    <col min="4606" max="4606" width="25" style="2" customWidth="1"/>
    <col min="4607" max="4607" width="15.7109375" style="2" customWidth="1"/>
    <col min="4608" max="4608" width="26.28515625" style="2" customWidth="1"/>
    <col min="4609" max="4610" width="5.85546875" style="2" customWidth="1"/>
    <col min="4611" max="4611" width="10.140625" style="2" customWidth="1"/>
    <col min="4612" max="4624" width="5.85546875" style="2" customWidth="1"/>
    <col min="4625" max="4625" width="22.7109375" style="2" customWidth="1"/>
    <col min="4626" max="4861" width="9.140625" style="2"/>
    <col min="4862" max="4862" width="25" style="2" customWidth="1"/>
    <col min="4863" max="4863" width="15.7109375" style="2" customWidth="1"/>
    <col min="4864" max="4864" width="26.28515625" style="2" customWidth="1"/>
    <col min="4865" max="4866" width="5.85546875" style="2" customWidth="1"/>
    <col min="4867" max="4867" width="10.140625" style="2" customWidth="1"/>
    <col min="4868" max="4880" width="5.85546875" style="2" customWidth="1"/>
    <col min="4881" max="4881" width="22.7109375" style="2" customWidth="1"/>
    <col min="4882" max="5117" width="9.140625" style="2"/>
    <col min="5118" max="5118" width="25" style="2" customWidth="1"/>
    <col min="5119" max="5119" width="15.7109375" style="2" customWidth="1"/>
    <col min="5120" max="5120" width="26.28515625" style="2" customWidth="1"/>
    <col min="5121" max="5122" width="5.85546875" style="2" customWidth="1"/>
    <col min="5123" max="5123" width="10.140625" style="2" customWidth="1"/>
    <col min="5124" max="5136" width="5.85546875" style="2" customWidth="1"/>
    <col min="5137" max="5137" width="22.7109375" style="2" customWidth="1"/>
    <col min="5138" max="5373" width="9.140625" style="2"/>
    <col min="5374" max="5374" width="25" style="2" customWidth="1"/>
    <col min="5375" max="5375" width="15.7109375" style="2" customWidth="1"/>
    <col min="5376" max="5376" width="26.28515625" style="2" customWidth="1"/>
    <col min="5377" max="5378" width="5.85546875" style="2" customWidth="1"/>
    <col min="5379" max="5379" width="10.140625" style="2" customWidth="1"/>
    <col min="5380" max="5392" width="5.85546875" style="2" customWidth="1"/>
    <col min="5393" max="5393" width="22.7109375" style="2" customWidth="1"/>
    <col min="5394" max="5629" width="9.140625" style="2"/>
    <col min="5630" max="5630" width="25" style="2" customWidth="1"/>
    <col min="5631" max="5631" width="15.7109375" style="2" customWidth="1"/>
    <col min="5632" max="5632" width="26.28515625" style="2" customWidth="1"/>
    <col min="5633" max="5634" width="5.85546875" style="2" customWidth="1"/>
    <col min="5635" max="5635" width="10.140625" style="2" customWidth="1"/>
    <col min="5636" max="5648" width="5.85546875" style="2" customWidth="1"/>
    <col min="5649" max="5649" width="22.7109375" style="2" customWidth="1"/>
    <col min="5650" max="5885" width="9.140625" style="2"/>
    <col min="5886" max="5886" width="25" style="2" customWidth="1"/>
    <col min="5887" max="5887" width="15.7109375" style="2" customWidth="1"/>
    <col min="5888" max="5888" width="26.28515625" style="2" customWidth="1"/>
    <col min="5889" max="5890" width="5.85546875" style="2" customWidth="1"/>
    <col min="5891" max="5891" width="10.140625" style="2" customWidth="1"/>
    <col min="5892" max="5904" width="5.85546875" style="2" customWidth="1"/>
    <col min="5905" max="5905" width="22.7109375" style="2" customWidth="1"/>
    <col min="5906" max="6141" width="9.140625" style="2"/>
    <col min="6142" max="6142" width="25" style="2" customWidth="1"/>
    <col min="6143" max="6143" width="15.7109375" style="2" customWidth="1"/>
    <col min="6144" max="6144" width="26.28515625" style="2" customWidth="1"/>
    <col min="6145" max="6146" width="5.85546875" style="2" customWidth="1"/>
    <col min="6147" max="6147" width="10.140625" style="2" customWidth="1"/>
    <col min="6148" max="6160" width="5.85546875" style="2" customWidth="1"/>
    <col min="6161" max="6161" width="22.7109375" style="2" customWidth="1"/>
    <col min="6162" max="6397" width="9.140625" style="2"/>
    <col min="6398" max="6398" width="25" style="2" customWidth="1"/>
    <col min="6399" max="6399" width="15.7109375" style="2" customWidth="1"/>
    <col min="6400" max="6400" width="26.28515625" style="2" customWidth="1"/>
    <col min="6401" max="6402" width="5.85546875" style="2" customWidth="1"/>
    <col min="6403" max="6403" width="10.140625" style="2" customWidth="1"/>
    <col min="6404" max="6416" width="5.85546875" style="2" customWidth="1"/>
    <col min="6417" max="6417" width="22.7109375" style="2" customWidth="1"/>
    <col min="6418" max="6653" width="9.140625" style="2"/>
    <col min="6654" max="6654" width="25" style="2" customWidth="1"/>
    <col min="6655" max="6655" width="15.7109375" style="2" customWidth="1"/>
    <col min="6656" max="6656" width="26.28515625" style="2" customWidth="1"/>
    <col min="6657" max="6658" width="5.85546875" style="2" customWidth="1"/>
    <col min="6659" max="6659" width="10.140625" style="2" customWidth="1"/>
    <col min="6660" max="6672" width="5.85546875" style="2" customWidth="1"/>
    <col min="6673" max="6673" width="22.7109375" style="2" customWidth="1"/>
    <col min="6674" max="6909" width="9.140625" style="2"/>
    <col min="6910" max="6910" width="25" style="2" customWidth="1"/>
    <col min="6911" max="6911" width="15.7109375" style="2" customWidth="1"/>
    <col min="6912" max="6912" width="26.28515625" style="2" customWidth="1"/>
    <col min="6913" max="6914" width="5.85546875" style="2" customWidth="1"/>
    <col min="6915" max="6915" width="10.140625" style="2" customWidth="1"/>
    <col min="6916" max="6928" width="5.85546875" style="2" customWidth="1"/>
    <col min="6929" max="6929" width="22.7109375" style="2" customWidth="1"/>
    <col min="6930" max="7165" width="9.140625" style="2"/>
    <col min="7166" max="7166" width="25" style="2" customWidth="1"/>
    <col min="7167" max="7167" width="15.7109375" style="2" customWidth="1"/>
    <col min="7168" max="7168" width="26.28515625" style="2" customWidth="1"/>
    <col min="7169" max="7170" width="5.85546875" style="2" customWidth="1"/>
    <col min="7171" max="7171" width="10.140625" style="2" customWidth="1"/>
    <col min="7172" max="7184" width="5.85546875" style="2" customWidth="1"/>
    <col min="7185" max="7185" width="22.7109375" style="2" customWidth="1"/>
    <col min="7186" max="7421" width="9.140625" style="2"/>
    <col min="7422" max="7422" width="25" style="2" customWidth="1"/>
    <col min="7423" max="7423" width="15.7109375" style="2" customWidth="1"/>
    <col min="7424" max="7424" width="26.28515625" style="2" customWidth="1"/>
    <col min="7425" max="7426" width="5.85546875" style="2" customWidth="1"/>
    <col min="7427" max="7427" width="10.140625" style="2" customWidth="1"/>
    <col min="7428" max="7440" width="5.85546875" style="2" customWidth="1"/>
    <col min="7441" max="7441" width="22.7109375" style="2" customWidth="1"/>
    <col min="7442" max="7677" width="9.140625" style="2"/>
    <col min="7678" max="7678" width="25" style="2" customWidth="1"/>
    <col min="7679" max="7679" width="15.7109375" style="2" customWidth="1"/>
    <col min="7680" max="7680" width="26.28515625" style="2" customWidth="1"/>
    <col min="7681" max="7682" width="5.85546875" style="2" customWidth="1"/>
    <col min="7683" max="7683" width="10.140625" style="2" customWidth="1"/>
    <col min="7684" max="7696" width="5.85546875" style="2" customWidth="1"/>
    <col min="7697" max="7697" width="22.7109375" style="2" customWidth="1"/>
    <col min="7698" max="7933" width="9.140625" style="2"/>
    <col min="7934" max="7934" width="25" style="2" customWidth="1"/>
    <col min="7935" max="7935" width="15.7109375" style="2" customWidth="1"/>
    <col min="7936" max="7936" width="26.28515625" style="2" customWidth="1"/>
    <col min="7937" max="7938" width="5.85546875" style="2" customWidth="1"/>
    <col min="7939" max="7939" width="10.140625" style="2" customWidth="1"/>
    <col min="7940" max="7952" width="5.85546875" style="2" customWidth="1"/>
    <col min="7953" max="7953" width="22.7109375" style="2" customWidth="1"/>
    <col min="7954" max="8189" width="9.140625" style="2"/>
    <col min="8190" max="8190" width="25" style="2" customWidth="1"/>
    <col min="8191" max="8191" width="15.7109375" style="2" customWidth="1"/>
    <col min="8192" max="8192" width="26.28515625" style="2" customWidth="1"/>
    <col min="8193" max="8194" width="5.85546875" style="2" customWidth="1"/>
    <col min="8195" max="8195" width="10.140625" style="2" customWidth="1"/>
    <col min="8196" max="8208" width="5.85546875" style="2" customWidth="1"/>
    <col min="8209" max="8209" width="22.7109375" style="2" customWidth="1"/>
    <col min="8210" max="8445" width="9.140625" style="2"/>
    <col min="8446" max="8446" width="25" style="2" customWidth="1"/>
    <col min="8447" max="8447" width="15.7109375" style="2" customWidth="1"/>
    <col min="8448" max="8448" width="26.28515625" style="2" customWidth="1"/>
    <col min="8449" max="8450" width="5.85546875" style="2" customWidth="1"/>
    <col min="8451" max="8451" width="10.140625" style="2" customWidth="1"/>
    <col min="8452" max="8464" width="5.85546875" style="2" customWidth="1"/>
    <col min="8465" max="8465" width="22.7109375" style="2" customWidth="1"/>
    <col min="8466" max="8701" width="9.140625" style="2"/>
    <col min="8702" max="8702" width="25" style="2" customWidth="1"/>
    <col min="8703" max="8703" width="15.7109375" style="2" customWidth="1"/>
    <col min="8704" max="8704" width="26.28515625" style="2" customWidth="1"/>
    <col min="8705" max="8706" width="5.85546875" style="2" customWidth="1"/>
    <col min="8707" max="8707" width="10.140625" style="2" customWidth="1"/>
    <col min="8708" max="8720" width="5.85546875" style="2" customWidth="1"/>
    <col min="8721" max="8721" width="22.7109375" style="2" customWidth="1"/>
    <col min="8722" max="8957" width="9.140625" style="2"/>
    <col min="8958" max="8958" width="25" style="2" customWidth="1"/>
    <col min="8959" max="8959" width="15.7109375" style="2" customWidth="1"/>
    <col min="8960" max="8960" width="26.28515625" style="2" customWidth="1"/>
    <col min="8961" max="8962" width="5.85546875" style="2" customWidth="1"/>
    <col min="8963" max="8963" width="10.140625" style="2" customWidth="1"/>
    <col min="8964" max="8976" width="5.85546875" style="2" customWidth="1"/>
    <col min="8977" max="8977" width="22.7109375" style="2" customWidth="1"/>
    <col min="8978" max="9213" width="9.140625" style="2"/>
    <col min="9214" max="9214" width="25" style="2" customWidth="1"/>
    <col min="9215" max="9215" width="15.7109375" style="2" customWidth="1"/>
    <col min="9216" max="9216" width="26.28515625" style="2" customWidth="1"/>
    <col min="9217" max="9218" width="5.85546875" style="2" customWidth="1"/>
    <col min="9219" max="9219" width="10.140625" style="2" customWidth="1"/>
    <col min="9220" max="9232" width="5.85546875" style="2" customWidth="1"/>
    <col min="9233" max="9233" width="22.7109375" style="2" customWidth="1"/>
    <col min="9234" max="9469" width="9.140625" style="2"/>
    <col min="9470" max="9470" width="25" style="2" customWidth="1"/>
    <col min="9471" max="9471" width="15.7109375" style="2" customWidth="1"/>
    <col min="9472" max="9472" width="26.28515625" style="2" customWidth="1"/>
    <col min="9473" max="9474" width="5.85546875" style="2" customWidth="1"/>
    <col min="9475" max="9475" width="10.140625" style="2" customWidth="1"/>
    <col min="9476" max="9488" width="5.85546875" style="2" customWidth="1"/>
    <col min="9489" max="9489" width="22.7109375" style="2" customWidth="1"/>
    <col min="9490" max="9725" width="9.140625" style="2"/>
    <col min="9726" max="9726" width="25" style="2" customWidth="1"/>
    <col min="9727" max="9727" width="15.7109375" style="2" customWidth="1"/>
    <col min="9728" max="9728" width="26.28515625" style="2" customWidth="1"/>
    <col min="9729" max="9730" width="5.85546875" style="2" customWidth="1"/>
    <col min="9731" max="9731" width="10.140625" style="2" customWidth="1"/>
    <col min="9732" max="9744" width="5.85546875" style="2" customWidth="1"/>
    <col min="9745" max="9745" width="22.7109375" style="2" customWidth="1"/>
    <col min="9746" max="9981" width="9.140625" style="2"/>
    <col min="9982" max="9982" width="25" style="2" customWidth="1"/>
    <col min="9983" max="9983" width="15.7109375" style="2" customWidth="1"/>
    <col min="9984" max="9984" width="26.28515625" style="2" customWidth="1"/>
    <col min="9985" max="9986" width="5.85546875" style="2" customWidth="1"/>
    <col min="9987" max="9987" width="10.140625" style="2" customWidth="1"/>
    <col min="9988" max="10000" width="5.85546875" style="2" customWidth="1"/>
    <col min="10001" max="10001" width="22.7109375" style="2" customWidth="1"/>
    <col min="10002" max="10237" width="9.140625" style="2"/>
    <col min="10238" max="10238" width="25" style="2" customWidth="1"/>
    <col min="10239" max="10239" width="15.7109375" style="2" customWidth="1"/>
    <col min="10240" max="10240" width="26.28515625" style="2" customWidth="1"/>
    <col min="10241" max="10242" width="5.85546875" style="2" customWidth="1"/>
    <col min="10243" max="10243" width="10.140625" style="2" customWidth="1"/>
    <col min="10244" max="10256" width="5.85546875" style="2" customWidth="1"/>
    <col min="10257" max="10257" width="22.7109375" style="2" customWidth="1"/>
    <col min="10258" max="10493" width="9.140625" style="2"/>
    <col min="10494" max="10494" width="25" style="2" customWidth="1"/>
    <col min="10495" max="10495" width="15.7109375" style="2" customWidth="1"/>
    <col min="10496" max="10496" width="26.28515625" style="2" customWidth="1"/>
    <col min="10497" max="10498" width="5.85546875" style="2" customWidth="1"/>
    <col min="10499" max="10499" width="10.140625" style="2" customWidth="1"/>
    <col min="10500" max="10512" width="5.85546875" style="2" customWidth="1"/>
    <col min="10513" max="10513" width="22.7109375" style="2" customWidth="1"/>
    <col min="10514" max="10749" width="9.140625" style="2"/>
    <col min="10750" max="10750" width="25" style="2" customWidth="1"/>
    <col min="10751" max="10751" width="15.7109375" style="2" customWidth="1"/>
    <col min="10752" max="10752" width="26.28515625" style="2" customWidth="1"/>
    <col min="10753" max="10754" width="5.85546875" style="2" customWidth="1"/>
    <col min="10755" max="10755" width="10.140625" style="2" customWidth="1"/>
    <col min="10756" max="10768" width="5.85546875" style="2" customWidth="1"/>
    <col min="10769" max="10769" width="22.7109375" style="2" customWidth="1"/>
    <col min="10770" max="11005" width="9.140625" style="2"/>
    <col min="11006" max="11006" width="25" style="2" customWidth="1"/>
    <col min="11007" max="11007" width="15.7109375" style="2" customWidth="1"/>
    <col min="11008" max="11008" width="26.28515625" style="2" customWidth="1"/>
    <col min="11009" max="11010" width="5.85546875" style="2" customWidth="1"/>
    <col min="11011" max="11011" width="10.140625" style="2" customWidth="1"/>
    <col min="11012" max="11024" width="5.85546875" style="2" customWidth="1"/>
    <col min="11025" max="11025" width="22.7109375" style="2" customWidth="1"/>
    <col min="11026" max="11261" width="9.140625" style="2"/>
    <col min="11262" max="11262" width="25" style="2" customWidth="1"/>
    <col min="11263" max="11263" width="15.7109375" style="2" customWidth="1"/>
    <col min="11264" max="11264" width="26.28515625" style="2" customWidth="1"/>
    <col min="11265" max="11266" width="5.85546875" style="2" customWidth="1"/>
    <col min="11267" max="11267" width="10.140625" style="2" customWidth="1"/>
    <col min="11268" max="11280" width="5.85546875" style="2" customWidth="1"/>
    <col min="11281" max="11281" width="22.7109375" style="2" customWidth="1"/>
    <col min="11282" max="11517" width="9.140625" style="2"/>
    <col min="11518" max="11518" width="25" style="2" customWidth="1"/>
    <col min="11519" max="11519" width="15.7109375" style="2" customWidth="1"/>
    <col min="11520" max="11520" width="26.28515625" style="2" customWidth="1"/>
    <col min="11521" max="11522" width="5.85546875" style="2" customWidth="1"/>
    <col min="11523" max="11523" width="10.140625" style="2" customWidth="1"/>
    <col min="11524" max="11536" width="5.85546875" style="2" customWidth="1"/>
    <col min="11537" max="11537" width="22.7109375" style="2" customWidth="1"/>
    <col min="11538" max="11773" width="9.140625" style="2"/>
    <col min="11774" max="11774" width="25" style="2" customWidth="1"/>
    <col min="11775" max="11775" width="15.7109375" style="2" customWidth="1"/>
    <col min="11776" max="11776" width="26.28515625" style="2" customWidth="1"/>
    <col min="11777" max="11778" width="5.85546875" style="2" customWidth="1"/>
    <col min="11779" max="11779" width="10.140625" style="2" customWidth="1"/>
    <col min="11780" max="11792" width="5.85546875" style="2" customWidth="1"/>
    <col min="11793" max="11793" width="22.7109375" style="2" customWidth="1"/>
    <col min="11794" max="12029" width="9.140625" style="2"/>
    <col min="12030" max="12030" width="25" style="2" customWidth="1"/>
    <col min="12031" max="12031" width="15.7109375" style="2" customWidth="1"/>
    <col min="12032" max="12032" width="26.28515625" style="2" customWidth="1"/>
    <col min="12033" max="12034" width="5.85546875" style="2" customWidth="1"/>
    <col min="12035" max="12035" width="10.140625" style="2" customWidth="1"/>
    <col min="12036" max="12048" width="5.85546875" style="2" customWidth="1"/>
    <col min="12049" max="12049" width="22.7109375" style="2" customWidth="1"/>
    <col min="12050" max="12285" width="9.140625" style="2"/>
    <col min="12286" max="12286" width="25" style="2" customWidth="1"/>
    <col min="12287" max="12287" width="15.7109375" style="2" customWidth="1"/>
    <col min="12288" max="12288" width="26.28515625" style="2" customWidth="1"/>
    <col min="12289" max="12290" width="5.85546875" style="2" customWidth="1"/>
    <col min="12291" max="12291" width="10.140625" style="2" customWidth="1"/>
    <col min="12292" max="12304" width="5.85546875" style="2" customWidth="1"/>
    <col min="12305" max="12305" width="22.7109375" style="2" customWidth="1"/>
    <col min="12306" max="12541" width="9.140625" style="2"/>
    <col min="12542" max="12542" width="25" style="2" customWidth="1"/>
    <col min="12543" max="12543" width="15.7109375" style="2" customWidth="1"/>
    <col min="12544" max="12544" width="26.28515625" style="2" customWidth="1"/>
    <col min="12545" max="12546" width="5.85546875" style="2" customWidth="1"/>
    <col min="12547" max="12547" width="10.140625" style="2" customWidth="1"/>
    <col min="12548" max="12560" width="5.85546875" style="2" customWidth="1"/>
    <col min="12561" max="12561" width="22.7109375" style="2" customWidth="1"/>
    <col min="12562" max="12797" width="9.140625" style="2"/>
    <col min="12798" max="12798" width="25" style="2" customWidth="1"/>
    <col min="12799" max="12799" width="15.7109375" style="2" customWidth="1"/>
    <col min="12800" max="12800" width="26.28515625" style="2" customWidth="1"/>
    <col min="12801" max="12802" width="5.85546875" style="2" customWidth="1"/>
    <col min="12803" max="12803" width="10.140625" style="2" customWidth="1"/>
    <col min="12804" max="12816" width="5.85546875" style="2" customWidth="1"/>
    <col min="12817" max="12817" width="22.7109375" style="2" customWidth="1"/>
    <col min="12818" max="13053" width="9.140625" style="2"/>
    <col min="13054" max="13054" width="25" style="2" customWidth="1"/>
    <col min="13055" max="13055" width="15.7109375" style="2" customWidth="1"/>
    <col min="13056" max="13056" width="26.28515625" style="2" customWidth="1"/>
    <col min="13057" max="13058" width="5.85546875" style="2" customWidth="1"/>
    <col min="13059" max="13059" width="10.140625" style="2" customWidth="1"/>
    <col min="13060" max="13072" width="5.85546875" style="2" customWidth="1"/>
    <col min="13073" max="13073" width="22.7109375" style="2" customWidth="1"/>
    <col min="13074" max="13309" width="9.140625" style="2"/>
    <col min="13310" max="13310" width="25" style="2" customWidth="1"/>
    <col min="13311" max="13311" width="15.7109375" style="2" customWidth="1"/>
    <col min="13312" max="13312" width="26.28515625" style="2" customWidth="1"/>
    <col min="13313" max="13314" width="5.85546875" style="2" customWidth="1"/>
    <col min="13315" max="13315" width="10.140625" style="2" customWidth="1"/>
    <col min="13316" max="13328" width="5.85546875" style="2" customWidth="1"/>
    <col min="13329" max="13329" width="22.7109375" style="2" customWidth="1"/>
    <col min="13330" max="13565" width="9.140625" style="2"/>
    <col min="13566" max="13566" width="25" style="2" customWidth="1"/>
    <col min="13567" max="13567" width="15.7109375" style="2" customWidth="1"/>
    <col min="13568" max="13568" width="26.28515625" style="2" customWidth="1"/>
    <col min="13569" max="13570" width="5.85546875" style="2" customWidth="1"/>
    <col min="13571" max="13571" width="10.140625" style="2" customWidth="1"/>
    <col min="13572" max="13584" width="5.85546875" style="2" customWidth="1"/>
    <col min="13585" max="13585" width="22.7109375" style="2" customWidth="1"/>
    <col min="13586" max="13821" width="9.140625" style="2"/>
    <col min="13822" max="13822" width="25" style="2" customWidth="1"/>
    <col min="13823" max="13823" width="15.7109375" style="2" customWidth="1"/>
    <col min="13824" max="13824" width="26.28515625" style="2" customWidth="1"/>
    <col min="13825" max="13826" width="5.85546875" style="2" customWidth="1"/>
    <col min="13827" max="13827" width="10.140625" style="2" customWidth="1"/>
    <col min="13828" max="13840" width="5.85546875" style="2" customWidth="1"/>
    <col min="13841" max="13841" width="22.7109375" style="2" customWidth="1"/>
    <col min="13842" max="14077" width="9.140625" style="2"/>
    <col min="14078" max="14078" width="25" style="2" customWidth="1"/>
    <col min="14079" max="14079" width="15.7109375" style="2" customWidth="1"/>
    <col min="14080" max="14080" width="26.28515625" style="2" customWidth="1"/>
    <col min="14081" max="14082" width="5.85546875" style="2" customWidth="1"/>
    <col min="14083" max="14083" width="10.140625" style="2" customWidth="1"/>
    <col min="14084" max="14096" width="5.85546875" style="2" customWidth="1"/>
    <col min="14097" max="14097" width="22.7109375" style="2" customWidth="1"/>
    <col min="14098" max="14333" width="9.140625" style="2"/>
    <col min="14334" max="14334" width="25" style="2" customWidth="1"/>
    <col min="14335" max="14335" width="15.7109375" style="2" customWidth="1"/>
    <col min="14336" max="14336" width="26.28515625" style="2" customWidth="1"/>
    <col min="14337" max="14338" width="5.85546875" style="2" customWidth="1"/>
    <col min="14339" max="14339" width="10.140625" style="2" customWidth="1"/>
    <col min="14340" max="14352" width="5.85546875" style="2" customWidth="1"/>
    <col min="14353" max="14353" width="22.7109375" style="2" customWidth="1"/>
    <col min="14354" max="14589" width="9.140625" style="2"/>
    <col min="14590" max="14590" width="25" style="2" customWidth="1"/>
    <col min="14591" max="14591" width="15.7109375" style="2" customWidth="1"/>
    <col min="14592" max="14592" width="26.28515625" style="2" customWidth="1"/>
    <col min="14593" max="14594" width="5.85546875" style="2" customWidth="1"/>
    <col min="14595" max="14595" width="10.140625" style="2" customWidth="1"/>
    <col min="14596" max="14608" width="5.85546875" style="2" customWidth="1"/>
    <col min="14609" max="14609" width="22.7109375" style="2" customWidth="1"/>
    <col min="14610" max="14845" width="9.140625" style="2"/>
    <col min="14846" max="14846" width="25" style="2" customWidth="1"/>
    <col min="14847" max="14847" width="15.7109375" style="2" customWidth="1"/>
    <col min="14848" max="14848" width="26.28515625" style="2" customWidth="1"/>
    <col min="14849" max="14850" width="5.85546875" style="2" customWidth="1"/>
    <col min="14851" max="14851" width="10.140625" style="2" customWidth="1"/>
    <col min="14852" max="14864" width="5.85546875" style="2" customWidth="1"/>
    <col min="14865" max="14865" width="22.7109375" style="2" customWidth="1"/>
    <col min="14866" max="15101" width="9.140625" style="2"/>
    <col min="15102" max="15102" width="25" style="2" customWidth="1"/>
    <col min="15103" max="15103" width="15.7109375" style="2" customWidth="1"/>
    <col min="15104" max="15104" width="26.28515625" style="2" customWidth="1"/>
    <col min="15105" max="15106" width="5.85546875" style="2" customWidth="1"/>
    <col min="15107" max="15107" width="10.140625" style="2" customWidth="1"/>
    <col min="15108" max="15120" width="5.85546875" style="2" customWidth="1"/>
    <col min="15121" max="15121" width="22.7109375" style="2" customWidth="1"/>
    <col min="15122" max="15357" width="9.140625" style="2"/>
    <col min="15358" max="15358" width="25" style="2" customWidth="1"/>
    <col min="15359" max="15359" width="15.7109375" style="2" customWidth="1"/>
    <col min="15360" max="15360" width="26.28515625" style="2" customWidth="1"/>
    <col min="15361" max="15362" width="5.85546875" style="2" customWidth="1"/>
    <col min="15363" max="15363" width="10.140625" style="2" customWidth="1"/>
    <col min="15364" max="15376" width="5.85546875" style="2" customWidth="1"/>
    <col min="15377" max="15377" width="22.7109375" style="2" customWidth="1"/>
    <col min="15378" max="15613" width="9.140625" style="2"/>
    <col min="15614" max="15614" width="25" style="2" customWidth="1"/>
    <col min="15615" max="15615" width="15.7109375" style="2" customWidth="1"/>
    <col min="15616" max="15616" width="26.28515625" style="2" customWidth="1"/>
    <col min="15617" max="15618" width="5.85546875" style="2" customWidth="1"/>
    <col min="15619" max="15619" width="10.140625" style="2" customWidth="1"/>
    <col min="15620" max="15632" width="5.85546875" style="2" customWidth="1"/>
    <col min="15633" max="15633" width="22.7109375" style="2" customWidth="1"/>
    <col min="15634" max="15869" width="9.140625" style="2"/>
    <col min="15870" max="15870" width="25" style="2" customWidth="1"/>
    <col min="15871" max="15871" width="15.7109375" style="2" customWidth="1"/>
    <col min="15872" max="15872" width="26.28515625" style="2" customWidth="1"/>
    <col min="15873" max="15874" width="5.85546875" style="2" customWidth="1"/>
    <col min="15875" max="15875" width="10.140625" style="2" customWidth="1"/>
    <col min="15876" max="15888" width="5.85546875" style="2" customWidth="1"/>
    <col min="15889" max="15889" width="22.7109375" style="2" customWidth="1"/>
    <col min="15890" max="16125" width="9.140625" style="2"/>
    <col min="16126" max="16126" width="25" style="2" customWidth="1"/>
    <col min="16127" max="16127" width="15.7109375" style="2" customWidth="1"/>
    <col min="16128" max="16128" width="26.28515625" style="2" customWidth="1"/>
    <col min="16129" max="16130" width="5.85546875" style="2" customWidth="1"/>
    <col min="16131" max="16131" width="10.140625" style="2" customWidth="1"/>
    <col min="16132" max="16144" width="5.85546875" style="2" customWidth="1"/>
    <col min="16145" max="16145" width="22.7109375" style="2" customWidth="1"/>
    <col min="16146" max="16384" width="9.140625" style="2"/>
  </cols>
  <sheetData>
    <row r="1" spans="1:17" x14ac:dyDescent="0.2">
      <c r="O1" s="31" t="s">
        <v>22</v>
      </c>
      <c r="P1" s="31"/>
      <c r="Q1" s="31"/>
    </row>
    <row r="2" spans="1:17" ht="46.5" customHeight="1" x14ac:dyDescent="0.2">
      <c r="O2" s="31" t="s">
        <v>0</v>
      </c>
      <c r="P2" s="31"/>
      <c r="Q2" s="31"/>
    </row>
    <row r="3" spans="1:17" ht="33.75" customHeight="1" x14ac:dyDescent="0.2">
      <c r="B3" s="29" t="s">
        <v>48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s="1" customFormat="1" ht="28.5" customHeight="1" x14ac:dyDescent="0.2">
      <c r="A4" s="35" t="s">
        <v>1</v>
      </c>
      <c r="B4" s="28" t="s">
        <v>10</v>
      </c>
      <c r="C4" s="28" t="s">
        <v>11</v>
      </c>
      <c r="D4" s="28" t="s">
        <v>15</v>
      </c>
      <c r="E4" s="28" t="s">
        <v>12</v>
      </c>
      <c r="F4" s="28"/>
      <c r="G4" s="28"/>
      <c r="H4" s="28"/>
      <c r="I4" s="35" t="s">
        <v>13</v>
      </c>
      <c r="J4" s="35"/>
      <c r="K4" s="35"/>
      <c r="L4" s="35"/>
      <c r="M4" s="35"/>
      <c r="N4" s="35"/>
      <c r="O4" s="35"/>
      <c r="P4" s="35"/>
      <c r="Q4" s="28" t="s">
        <v>14</v>
      </c>
    </row>
    <row r="5" spans="1:17" s="1" customFormat="1" ht="12.75" customHeight="1" x14ac:dyDescent="0.2">
      <c r="A5" s="35"/>
      <c r="B5" s="28"/>
      <c r="C5" s="28"/>
      <c r="D5" s="28"/>
      <c r="E5" s="28" t="s">
        <v>15</v>
      </c>
      <c r="F5" s="28" t="s">
        <v>16</v>
      </c>
      <c r="G5" s="28" t="s">
        <v>17</v>
      </c>
      <c r="H5" s="28" t="s">
        <v>18</v>
      </c>
      <c r="I5" s="28" t="s">
        <v>78</v>
      </c>
      <c r="J5" s="28"/>
      <c r="K5" s="36" t="s">
        <v>85</v>
      </c>
      <c r="L5" s="37"/>
      <c r="M5" s="37"/>
      <c r="N5" s="38"/>
      <c r="O5" s="28" t="s">
        <v>4</v>
      </c>
      <c r="P5" s="28"/>
      <c r="Q5" s="28"/>
    </row>
    <row r="6" spans="1:17" s="1" customFormat="1" ht="39.75" customHeight="1" x14ac:dyDescent="0.2">
      <c r="A6" s="35"/>
      <c r="B6" s="28"/>
      <c r="C6" s="28"/>
      <c r="D6" s="28"/>
      <c r="E6" s="28"/>
      <c r="F6" s="28"/>
      <c r="G6" s="28"/>
      <c r="H6" s="28"/>
      <c r="I6" s="28"/>
      <c r="J6" s="28"/>
      <c r="K6" s="39" t="s">
        <v>35</v>
      </c>
      <c r="L6" s="39"/>
      <c r="M6" s="39" t="s">
        <v>6</v>
      </c>
      <c r="N6" s="39"/>
      <c r="O6" s="28"/>
      <c r="P6" s="28"/>
      <c r="Q6" s="28"/>
    </row>
    <row r="7" spans="1:17" s="1" customFormat="1" x14ac:dyDescent="0.2">
      <c r="A7" s="35"/>
      <c r="B7" s="28"/>
      <c r="C7" s="28"/>
      <c r="D7" s="28"/>
      <c r="E7" s="28"/>
      <c r="F7" s="28"/>
      <c r="G7" s="28"/>
      <c r="H7" s="28"/>
      <c r="I7" s="14" t="s">
        <v>8</v>
      </c>
      <c r="J7" s="14" t="s">
        <v>7</v>
      </c>
      <c r="K7" s="23" t="s">
        <v>8</v>
      </c>
      <c r="L7" s="23" t="s">
        <v>7</v>
      </c>
      <c r="M7" s="23" t="s">
        <v>8</v>
      </c>
      <c r="N7" s="23" t="s">
        <v>7</v>
      </c>
      <c r="O7" s="14">
        <v>2024</v>
      </c>
      <c r="P7" s="14">
        <v>2025</v>
      </c>
      <c r="Q7" s="28"/>
    </row>
    <row r="8" spans="1:17" s="12" customFormat="1" x14ac:dyDescent="0.2">
      <c r="A8" s="3">
        <v>1</v>
      </c>
      <c r="B8" s="18">
        <v>2</v>
      </c>
      <c r="C8" s="18">
        <v>3</v>
      </c>
      <c r="D8" s="16">
        <v>4</v>
      </c>
      <c r="E8" s="16">
        <v>5</v>
      </c>
      <c r="F8" s="16">
        <v>6</v>
      </c>
      <c r="G8" s="11">
        <v>7</v>
      </c>
      <c r="H8" s="16">
        <v>8</v>
      </c>
      <c r="I8" s="14">
        <v>9</v>
      </c>
      <c r="J8" s="14">
        <v>10</v>
      </c>
      <c r="K8" s="23">
        <v>11</v>
      </c>
      <c r="L8" s="23">
        <v>12</v>
      </c>
      <c r="M8" s="23">
        <v>13</v>
      </c>
      <c r="N8" s="23">
        <v>14</v>
      </c>
      <c r="O8" s="14">
        <v>15</v>
      </c>
      <c r="P8" s="14">
        <v>16</v>
      </c>
      <c r="Q8" s="14">
        <v>17</v>
      </c>
    </row>
    <row r="9" spans="1:17" s="1" customFormat="1" ht="25.5" x14ac:dyDescent="0.2">
      <c r="A9" s="57"/>
      <c r="B9" s="58" t="s">
        <v>41</v>
      </c>
      <c r="C9" s="59" t="s">
        <v>49</v>
      </c>
      <c r="D9" s="60" t="s">
        <v>19</v>
      </c>
      <c r="E9" s="61" t="s">
        <v>52</v>
      </c>
      <c r="F9" s="61" t="s">
        <v>52</v>
      </c>
      <c r="G9" s="62" t="s">
        <v>52</v>
      </c>
      <c r="H9" s="61" t="s">
        <v>52</v>
      </c>
      <c r="I9" s="63">
        <f>SUM(I12,I15,I21,I18)</f>
        <v>1267152</v>
      </c>
      <c r="J9" s="64">
        <f>SUM(J12,J15,J21,J18)</f>
        <v>1219152</v>
      </c>
      <c r="K9" s="63">
        <v>2908440</v>
      </c>
      <c r="L9" s="65">
        <v>1588380</v>
      </c>
      <c r="M9" s="64">
        <v>2651480</v>
      </c>
      <c r="N9" s="64">
        <v>2169390.36</v>
      </c>
      <c r="O9" s="64">
        <v>1677454.08</v>
      </c>
      <c r="P9" s="64">
        <v>936539.55</v>
      </c>
      <c r="Q9" s="25"/>
    </row>
    <row r="10" spans="1:17" s="1" customFormat="1" x14ac:dyDescent="0.2">
      <c r="A10" s="66"/>
      <c r="B10" s="58"/>
      <c r="C10" s="59"/>
      <c r="D10" s="60" t="s">
        <v>20</v>
      </c>
      <c r="E10" s="67"/>
      <c r="F10" s="67"/>
      <c r="G10" s="67"/>
      <c r="H10" s="67"/>
      <c r="I10" s="68"/>
      <c r="J10" s="68"/>
      <c r="K10" s="68"/>
      <c r="L10" s="68"/>
      <c r="M10" s="68"/>
      <c r="N10" s="68"/>
      <c r="O10" s="68"/>
      <c r="P10" s="68"/>
      <c r="Q10" s="25"/>
    </row>
    <row r="11" spans="1:17" s="1" customFormat="1" x14ac:dyDescent="0.2">
      <c r="A11" s="69"/>
      <c r="B11" s="58"/>
      <c r="C11" s="59"/>
      <c r="D11" s="60" t="s">
        <v>21</v>
      </c>
      <c r="E11" s="67" t="s">
        <v>52</v>
      </c>
      <c r="F11" s="67" t="s">
        <v>52</v>
      </c>
      <c r="G11" s="67" t="s">
        <v>52</v>
      </c>
      <c r="H11" s="67" t="s">
        <v>52</v>
      </c>
      <c r="I11" s="70">
        <f>SUM(I14,I17,I23,I20)</f>
        <v>1267152</v>
      </c>
      <c r="J11" s="64">
        <f>SUM(J14,J17,J23,J20)</f>
        <v>1219152</v>
      </c>
      <c r="K11" s="70">
        <v>2908440</v>
      </c>
      <c r="L11" s="71">
        <v>1588380</v>
      </c>
      <c r="M11" s="64">
        <v>2651480</v>
      </c>
      <c r="N11" s="64">
        <v>2169390.36</v>
      </c>
      <c r="O11" s="68">
        <v>1677454.08</v>
      </c>
      <c r="P11" s="68">
        <v>936539.55</v>
      </c>
      <c r="Q11" s="24"/>
    </row>
    <row r="12" spans="1:17" s="1" customFormat="1" ht="25.5" x14ac:dyDescent="0.2">
      <c r="A12" s="72">
        <v>1</v>
      </c>
      <c r="B12" s="59" t="s">
        <v>42</v>
      </c>
      <c r="C12" s="59" t="s">
        <v>47</v>
      </c>
      <c r="D12" s="60" t="s">
        <v>19</v>
      </c>
      <c r="E12" s="67"/>
      <c r="F12" s="67"/>
      <c r="G12" s="67"/>
      <c r="H12" s="67"/>
      <c r="I12" s="64">
        <v>1099152</v>
      </c>
      <c r="J12" s="64">
        <v>1099152</v>
      </c>
      <c r="K12" s="64">
        <v>1438380</v>
      </c>
      <c r="L12" s="64">
        <v>1438380</v>
      </c>
      <c r="M12" s="64">
        <v>1438380</v>
      </c>
      <c r="N12" s="64">
        <v>1438380</v>
      </c>
      <c r="O12" s="64">
        <v>1177454.0800000001</v>
      </c>
      <c r="P12" s="64">
        <v>936539.55</v>
      </c>
      <c r="Q12" s="24"/>
    </row>
    <row r="13" spans="1:17" s="1" customFormat="1" ht="13.5" customHeight="1" x14ac:dyDescent="0.2">
      <c r="A13" s="73"/>
      <c r="B13" s="59"/>
      <c r="C13" s="59"/>
      <c r="D13" s="60" t="s">
        <v>20</v>
      </c>
      <c r="E13" s="67"/>
      <c r="F13" s="67"/>
      <c r="G13" s="67"/>
      <c r="H13" s="67"/>
      <c r="I13" s="68"/>
      <c r="J13" s="68"/>
      <c r="K13" s="68"/>
      <c r="L13" s="68"/>
      <c r="M13" s="68"/>
      <c r="N13" s="68"/>
      <c r="O13" s="68"/>
      <c r="P13" s="68"/>
      <c r="Q13" s="25"/>
    </row>
    <row r="14" spans="1:17" s="1" customFormat="1" x14ac:dyDescent="0.2">
      <c r="A14" s="74"/>
      <c r="B14" s="59"/>
      <c r="C14" s="59"/>
      <c r="D14" s="60" t="s">
        <v>21</v>
      </c>
      <c r="E14" s="67" t="s">
        <v>53</v>
      </c>
      <c r="F14" s="67" t="s">
        <v>54</v>
      </c>
      <c r="G14" s="67" t="s">
        <v>77</v>
      </c>
      <c r="H14" s="67" t="s">
        <v>59</v>
      </c>
      <c r="I14" s="64">
        <v>1099152</v>
      </c>
      <c r="J14" s="64">
        <v>1099152</v>
      </c>
      <c r="K14" s="64">
        <v>1438380</v>
      </c>
      <c r="L14" s="64">
        <v>1438380</v>
      </c>
      <c r="M14" s="64">
        <v>1438380</v>
      </c>
      <c r="N14" s="64">
        <v>1438380</v>
      </c>
      <c r="O14" s="64">
        <v>1177454.0800000001</v>
      </c>
      <c r="P14" s="64">
        <v>936539.55</v>
      </c>
      <c r="Q14" s="24"/>
    </row>
    <row r="15" spans="1:17" s="1" customFormat="1" ht="25.5" x14ac:dyDescent="0.2">
      <c r="A15" s="57">
        <v>2</v>
      </c>
      <c r="B15" s="59" t="s">
        <v>43</v>
      </c>
      <c r="C15" s="59" t="s">
        <v>50</v>
      </c>
      <c r="D15" s="60" t="s">
        <v>19</v>
      </c>
      <c r="E15" s="67"/>
      <c r="F15" s="67"/>
      <c r="G15" s="75"/>
      <c r="H15" s="67"/>
      <c r="I15" s="64">
        <v>168000</v>
      </c>
      <c r="J15" s="64">
        <v>120000</v>
      </c>
      <c r="K15" s="64">
        <v>159949</v>
      </c>
      <c r="L15" s="64">
        <v>150000</v>
      </c>
      <c r="M15" s="64">
        <v>159949</v>
      </c>
      <c r="N15" s="64">
        <v>150000</v>
      </c>
      <c r="O15" s="64">
        <v>0</v>
      </c>
      <c r="P15" s="64">
        <v>0</v>
      </c>
      <c r="Q15" s="24"/>
    </row>
    <row r="16" spans="1:17" s="1" customFormat="1" x14ac:dyDescent="0.2">
      <c r="A16" s="66"/>
      <c r="B16" s="59"/>
      <c r="C16" s="59"/>
      <c r="D16" s="60" t="s">
        <v>20</v>
      </c>
      <c r="E16" s="67"/>
      <c r="F16" s="67"/>
      <c r="G16" s="67"/>
      <c r="H16" s="67"/>
      <c r="I16" s="68"/>
      <c r="J16" s="68"/>
      <c r="K16" s="68"/>
      <c r="L16" s="68"/>
      <c r="M16" s="68"/>
      <c r="N16" s="68"/>
      <c r="O16" s="68"/>
      <c r="P16" s="68"/>
      <c r="Q16" s="25"/>
    </row>
    <row r="17" spans="1:17" s="1" customFormat="1" ht="15.75" customHeight="1" x14ac:dyDescent="0.2">
      <c r="A17" s="69"/>
      <c r="B17" s="59"/>
      <c r="C17" s="59"/>
      <c r="D17" s="60" t="s">
        <v>21</v>
      </c>
      <c r="E17" s="67" t="s">
        <v>53</v>
      </c>
      <c r="F17" s="67" t="s">
        <v>55</v>
      </c>
      <c r="G17" s="67" t="s">
        <v>76</v>
      </c>
      <c r="H17" s="67" t="s">
        <v>56</v>
      </c>
      <c r="I17" s="64">
        <v>168000</v>
      </c>
      <c r="J17" s="64">
        <v>120000</v>
      </c>
      <c r="K17" s="64">
        <v>159949</v>
      </c>
      <c r="L17" s="64">
        <v>150000</v>
      </c>
      <c r="M17" s="64">
        <v>159949</v>
      </c>
      <c r="N17" s="64">
        <v>150000</v>
      </c>
      <c r="O17" s="64">
        <v>0</v>
      </c>
      <c r="P17" s="64">
        <v>0</v>
      </c>
      <c r="Q17" s="24"/>
    </row>
    <row r="18" spans="1:17" s="1" customFormat="1" ht="25.5" x14ac:dyDescent="0.2">
      <c r="A18" s="57">
        <v>3</v>
      </c>
      <c r="B18" s="76" t="s">
        <v>44</v>
      </c>
      <c r="C18" s="77" t="s">
        <v>74</v>
      </c>
      <c r="D18" s="60" t="s">
        <v>19</v>
      </c>
      <c r="E18" s="67"/>
      <c r="F18" s="67"/>
      <c r="G18" s="67"/>
      <c r="H18" s="67"/>
      <c r="I18" s="64">
        <v>0</v>
      </c>
      <c r="J18" s="64">
        <v>0</v>
      </c>
      <c r="K18" s="64">
        <v>300000</v>
      </c>
      <c r="L18" s="64">
        <v>0</v>
      </c>
      <c r="M18" s="64">
        <v>470000</v>
      </c>
      <c r="N18" s="64">
        <v>0</v>
      </c>
      <c r="O18" s="64">
        <v>350000</v>
      </c>
      <c r="P18" s="64">
        <v>0</v>
      </c>
      <c r="Q18" s="24"/>
    </row>
    <row r="19" spans="1:17" s="1" customFormat="1" x14ac:dyDescent="0.2">
      <c r="A19" s="66"/>
      <c r="B19" s="78"/>
      <c r="C19" s="79"/>
      <c r="D19" s="60" t="s">
        <v>20</v>
      </c>
      <c r="E19" s="67"/>
      <c r="F19" s="67"/>
      <c r="G19" s="67"/>
      <c r="H19" s="67"/>
      <c r="I19" s="64"/>
      <c r="J19" s="64"/>
      <c r="K19" s="64"/>
      <c r="L19" s="64"/>
      <c r="M19" s="64"/>
      <c r="N19" s="64"/>
      <c r="O19" s="64"/>
      <c r="P19" s="64"/>
      <c r="Q19" s="24"/>
    </row>
    <row r="20" spans="1:17" s="1" customFormat="1" x14ac:dyDescent="0.2">
      <c r="A20" s="69"/>
      <c r="B20" s="80"/>
      <c r="C20" s="81"/>
      <c r="D20" s="60" t="s">
        <v>21</v>
      </c>
      <c r="E20" s="67" t="s">
        <v>53</v>
      </c>
      <c r="F20" s="67" t="s">
        <v>55</v>
      </c>
      <c r="G20" s="82">
        <v>980083920</v>
      </c>
      <c r="H20" s="67" t="s">
        <v>56</v>
      </c>
      <c r="I20" s="64">
        <v>0</v>
      </c>
      <c r="J20" s="64">
        <v>0</v>
      </c>
      <c r="K20" s="64">
        <v>300000</v>
      </c>
      <c r="L20" s="64">
        <v>0</v>
      </c>
      <c r="M20" s="64">
        <v>470000</v>
      </c>
      <c r="N20" s="64">
        <v>0</v>
      </c>
      <c r="O20" s="64">
        <v>350000</v>
      </c>
      <c r="P20" s="64">
        <v>0</v>
      </c>
      <c r="Q20" s="24"/>
    </row>
    <row r="21" spans="1:17" s="1" customFormat="1" ht="25.5" x14ac:dyDescent="0.2">
      <c r="A21" s="57">
        <v>4</v>
      </c>
      <c r="B21" s="59" t="s">
        <v>72</v>
      </c>
      <c r="C21" s="59" t="s">
        <v>51</v>
      </c>
      <c r="D21" s="60" t="s">
        <v>19</v>
      </c>
      <c r="E21" s="67"/>
      <c r="F21" s="67"/>
      <c r="G21" s="75"/>
      <c r="H21" s="67"/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150000</v>
      </c>
      <c r="P21" s="64">
        <v>0</v>
      </c>
      <c r="Q21" s="24"/>
    </row>
    <row r="22" spans="1:17" s="1" customFormat="1" x14ac:dyDescent="0.2">
      <c r="A22" s="66"/>
      <c r="B22" s="59"/>
      <c r="C22" s="59"/>
      <c r="D22" s="60" t="s">
        <v>20</v>
      </c>
      <c r="E22" s="67"/>
      <c r="F22" s="67"/>
      <c r="G22" s="67"/>
      <c r="H22" s="67"/>
      <c r="I22" s="68"/>
      <c r="J22" s="68"/>
      <c r="K22" s="68"/>
      <c r="L22" s="68"/>
      <c r="M22" s="68"/>
      <c r="N22" s="68"/>
      <c r="O22" s="68"/>
      <c r="P22" s="68"/>
      <c r="Q22" s="25"/>
    </row>
    <row r="23" spans="1:17" s="1" customFormat="1" x14ac:dyDescent="0.2">
      <c r="A23" s="69"/>
      <c r="B23" s="59"/>
      <c r="C23" s="59"/>
      <c r="D23" s="60" t="s">
        <v>21</v>
      </c>
      <c r="E23" s="67" t="s">
        <v>53</v>
      </c>
      <c r="F23" s="67" t="s">
        <v>55</v>
      </c>
      <c r="G23" s="67" t="s">
        <v>73</v>
      </c>
      <c r="H23" s="67" t="s">
        <v>56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150000</v>
      </c>
      <c r="P23" s="64">
        <v>0</v>
      </c>
      <c r="Q23" s="24"/>
    </row>
    <row r="24" spans="1:17" ht="25.5" x14ac:dyDescent="0.2">
      <c r="A24" s="57">
        <v>5</v>
      </c>
      <c r="B24" s="76" t="s">
        <v>79</v>
      </c>
      <c r="C24" s="77" t="s">
        <v>80</v>
      </c>
      <c r="D24" s="60" t="s">
        <v>19</v>
      </c>
      <c r="E24" s="67"/>
      <c r="F24" s="67"/>
      <c r="G24" s="67"/>
      <c r="H24" s="67"/>
      <c r="I24" s="64">
        <v>0</v>
      </c>
      <c r="J24" s="64">
        <v>0</v>
      </c>
      <c r="K24" s="64">
        <v>1010111</v>
      </c>
      <c r="L24" s="64">
        <v>0</v>
      </c>
      <c r="M24" s="64">
        <v>583151</v>
      </c>
      <c r="N24" s="64">
        <v>583151.35999999999</v>
      </c>
      <c r="O24" s="64">
        <v>0</v>
      </c>
      <c r="P24" s="64">
        <v>0</v>
      </c>
      <c r="Q24" s="24"/>
    </row>
    <row r="25" spans="1:17" ht="21" customHeight="1" x14ac:dyDescent="0.2">
      <c r="A25" s="66"/>
      <c r="B25" s="78"/>
      <c r="C25" s="79"/>
      <c r="D25" s="60" t="s">
        <v>20</v>
      </c>
      <c r="E25" s="67"/>
      <c r="F25" s="67"/>
      <c r="G25" s="67"/>
      <c r="H25" s="67"/>
      <c r="I25" s="64"/>
      <c r="J25" s="64"/>
      <c r="K25" s="64"/>
      <c r="L25" s="64"/>
      <c r="M25" s="64"/>
      <c r="N25" s="64"/>
      <c r="O25" s="64"/>
      <c r="P25" s="64"/>
      <c r="Q25" s="24"/>
    </row>
    <row r="26" spans="1:17" x14ac:dyDescent="0.2">
      <c r="A26" s="69"/>
      <c r="B26" s="80"/>
      <c r="C26" s="81"/>
      <c r="D26" s="60" t="s">
        <v>21</v>
      </c>
      <c r="E26" s="67" t="s">
        <v>53</v>
      </c>
      <c r="F26" s="67" t="s">
        <v>55</v>
      </c>
      <c r="G26" s="82" t="s">
        <v>81</v>
      </c>
      <c r="H26" s="67" t="s">
        <v>56</v>
      </c>
      <c r="I26" s="64">
        <v>0</v>
      </c>
      <c r="J26" s="64">
        <v>0</v>
      </c>
      <c r="K26" s="64">
        <v>1010111</v>
      </c>
      <c r="L26" s="64">
        <v>0</v>
      </c>
      <c r="M26" s="64">
        <v>583151</v>
      </c>
      <c r="N26" s="64">
        <v>583151.35999999999</v>
      </c>
      <c r="O26" s="64">
        <v>0</v>
      </c>
      <c r="P26" s="64">
        <v>0</v>
      </c>
      <c r="Q26" s="24"/>
    </row>
    <row r="32" spans="1:17" ht="26.25" customHeight="1" x14ac:dyDescent="0.2">
      <c r="B32" s="32" t="s">
        <v>68</v>
      </c>
      <c r="C32" s="32"/>
      <c r="D32" s="32"/>
      <c r="F32" s="34" t="s">
        <v>40</v>
      </c>
      <c r="G32" s="34"/>
      <c r="H32" s="32" t="s">
        <v>65</v>
      </c>
      <c r="I32" s="32"/>
    </row>
  </sheetData>
  <mergeCells count="40">
    <mergeCell ref="A21:A23"/>
    <mergeCell ref="C12:C14"/>
    <mergeCell ref="C21:C23"/>
    <mergeCell ref="B15:B17"/>
    <mergeCell ref="C15:C17"/>
    <mergeCell ref="B12:B14"/>
    <mergeCell ref="B21:B23"/>
    <mergeCell ref="A12:A14"/>
    <mergeCell ref="A15:A17"/>
    <mergeCell ref="A18:A20"/>
    <mergeCell ref="B18:B20"/>
    <mergeCell ref="C18:C20"/>
    <mergeCell ref="A4:A7"/>
    <mergeCell ref="K5:N5"/>
    <mergeCell ref="K6:L6"/>
    <mergeCell ref="M6:N6"/>
    <mergeCell ref="A9:A11"/>
    <mergeCell ref="C9:C11"/>
    <mergeCell ref="B9:B11"/>
    <mergeCell ref="O5:P6"/>
    <mergeCell ref="O1:Q1"/>
    <mergeCell ref="O2:Q2"/>
    <mergeCell ref="B3:Q3"/>
    <mergeCell ref="B4:B7"/>
    <mergeCell ref="C4:C7"/>
    <mergeCell ref="D4:D7"/>
    <mergeCell ref="E4:H4"/>
    <mergeCell ref="I4:P4"/>
    <mergeCell ref="Q4:Q7"/>
    <mergeCell ref="E5:E7"/>
    <mergeCell ref="F5:F7"/>
    <mergeCell ref="G5:G7"/>
    <mergeCell ref="H5:H7"/>
    <mergeCell ref="I5:J6"/>
    <mergeCell ref="A24:A26"/>
    <mergeCell ref="B24:B26"/>
    <mergeCell ref="C24:C26"/>
    <mergeCell ref="H32:I32"/>
    <mergeCell ref="F32:G32"/>
    <mergeCell ref="B32:D32"/>
  </mergeCells>
  <pageMargins left="0.7" right="0.54642857142857137" top="0.75" bottom="0.75" header="0.3" footer="0.3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="90" zoomScaleNormal="90" zoomScalePageLayoutView="70" workbookViewId="0">
      <selection activeCell="H24" sqref="H24"/>
    </sheetView>
  </sheetViews>
  <sheetFormatPr defaultRowHeight="12.75" x14ac:dyDescent="0.2"/>
  <cols>
    <col min="1" max="1" width="3.85546875" style="2" customWidth="1"/>
    <col min="2" max="2" width="14" style="8" customWidth="1"/>
    <col min="3" max="3" width="28.85546875" style="2" customWidth="1"/>
    <col min="4" max="4" width="17.85546875" style="2" customWidth="1"/>
    <col min="5" max="5" width="10.140625" style="2" customWidth="1"/>
    <col min="6" max="6" width="10.5703125" style="2" customWidth="1"/>
    <col min="7" max="9" width="11.140625" style="2" customWidth="1"/>
    <col min="10" max="10" width="11.85546875" style="2" customWidth="1"/>
    <col min="11" max="11" width="12.140625" style="2" customWidth="1"/>
    <col min="12" max="12" width="11" style="2" customWidth="1"/>
    <col min="13" max="13" width="12" style="2" customWidth="1"/>
    <col min="14" max="14" width="9.140625" style="2"/>
    <col min="15" max="15" width="10.28515625" style="2" bestFit="1" customWidth="1"/>
    <col min="16" max="253" width="9.140625" style="2"/>
    <col min="254" max="254" width="32.28515625" style="2" customWidth="1"/>
    <col min="255" max="255" width="25.7109375" style="2" customWidth="1"/>
    <col min="256" max="256" width="27.28515625" style="2" customWidth="1"/>
    <col min="257" max="257" width="8.5703125" style="2" customWidth="1"/>
    <col min="258" max="258" width="8.7109375" style="2" customWidth="1"/>
    <col min="259" max="265" width="6.5703125" style="2" customWidth="1"/>
    <col min="266" max="266" width="9" style="2" customWidth="1"/>
    <col min="267" max="268" width="6.5703125" style="2" customWidth="1"/>
    <col min="269" max="269" width="27.5703125" style="2" customWidth="1"/>
    <col min="270" max="509" width="9.140625" style="2"/>
    <col min="510" max="510" width="32.28515625" style="2" customWidth="1"/>
    <col min="511" max="511" width="25.7109375" style="2" customWidth="1"/>
    <col min="512" max="512" width="27.28515625" style="2" customWidth="1"/>
    <col min="513" max="513" width="8.5703125" style="2" customWidth="1"/>
    <col min="514" max="514" width="8.7109375" style="2" customWidth="1"/>
    <col min="515" max="521" width="6.5703125" style="2" customWidth="1"/>
    <col min="522" max="522" width="9" style="2" customWidth="1"/>
    <col min="523" max="524" width="6.5703125" style="2" customWidth="1"/>
    <col min="525" max="525" width="27.5703125" style="2" customWidth="1"/>
    <col min="526" max="765" width="9.140625" style="2"/>
    <col min="766" max="766" width="32.28515625" style="2" customWidth="1"/>
    <col min="767" max="767" width="25.7109375" style="2" customWidth="1"/>
    <col min="768" max="768" width="27.28515625" style="2" customWidth="1"/>
    <col min="769" max="769" width="8.5703125" style="2" customWidth="1"/>
    <col min="770" max="770" width="8.7109375" style="2" customWidth="1"/>
    <col min="771" max="777" width="6.5703125" style="2" customWidth="1"/>
    <col min="778" max="778" width="9" style="2" customWidth="1"/>
    <col min="779" max="780" width="6.5703125" style="2" customWidth="1"/>
    <col min="781" max="781" width="27.5703125" style="2" customWidth="1"/>
    <col min="782" max="1021" width="9.140625" style="2"/>
    <col min="1022" max="1022" width="32.28515625" style="2" customWidth="1"/>
    <col min="1023" max="1023" width="25.7109375" style="2" customWidth="1"/>
    <col min="1024" max="1024" width="27.28515625" style="2" customWidth="1"/>
    <col min="1025" max="1025" width="8.5703125" style="2" customWidth="1"/>
    <col min="1026" max="1026" width="8.7109375" style="2" customWidth="1"/>
    <col min="1027" max="1033" width="6.5703125" style="2" customWidth="1"/>
    <col min="1034" max="1034" width="9" style="2" customWidth="1"/>
    <col min="1035" max="1036" width="6.5703125" style="2" customWidth="1"/>
    <col min="1037" max="1037" width="27.5703125" style="2" customWidth="1"/>
    <col min="1038" max="1277" width="9.140625" style="2"/>
    <col min="1278" max="1278" width="32.28515625" style="2" customWidth="1"/>
    <col min="1279" max="1279" width="25.7109375" style="2" customWidth="1"/>
    <col min="1280" max="1280" width="27.28515625" style="2" customWidth="1"/>
    <col min="1281" max="1281" width="8.5703125" style="2" customWidth="1"/>
    <col min="1282" max="1282" width="8.7109375" style="2" customWidth="1"/>
    <col min="1283" max="1289" width="6.5703125" style="2" customWidth="1"/>
    <col min="1290" max="1290" width="9" style="2" customWidth="1"/>
    <col min="1291" max="1292" width="6.5703125" style="2" customWidth="1"/>
    <col min="1293" max="1293" width="27.5703125" style="2" customWidth="1"/>
    <col min="1294" max="1533" width="9.140625" style="2"/>
    <col min="1534" max="1534" width="32.28515625" style="2" customWidth="1"/>
    <col min="1535" max="1535" width="25.7109375" style="2" customWidth="1"/>
    <col min="1536" max="1536" width="27.28515625" style="2" customWidth="1"/>
    <col min="1537" max="1537" width="8.5703125" style="2" customWidth="1"/>
    <col min="1538" max="1538" width="8.7109375" style="2" customWidth="1"/>
    <col min="1539" max="1545" width="6.5703125" style="2" customWidth="1"/>
    <col min="1546" max="1546" width="9" style="2" customWidth="1"/>
    <col min="1547" max="1548" width="6.5703125" style="2" customWidth="1"/>
    <col min="1549" max="1549" width="27.5703125" style="2" customWidth="1"/>
    <col min="1550" max="1789" width="9.140625" style="2"/>
    <col min="1790" max="1790" width="32.28515625" style="2" customWidth="1"/>
    <col min="1791" max="1791" width="25.7109375" style="2" customWidth="1"/>
    <col min="1792" max="1792" width="27.28515625" style="2" customWidth="1"/>
    <col min="1793" max="1793" width="8.5703125" style="2" customWidth="1"/>
    <col min="1794" max="1794" width="8.7109375" style="2" customWidth="1"/>
    <col min="1795" max="1801" width="6.5703125" style="2" customWidth="1"/>
    <col min="1802" max="1802" width="9" style="2" customWidth="1"/>
    <col min="1803" max="1804" width="6.5703125" style="2" customWidth="1"/>
    <col min="1805" max="1805" width="27.5703125" style="2" customWidth="1"/>
    <col min="1806" max="2045" width="9.140625" style="2"/>
    <col min="2046" max="2046" width="32.28515625" style="2" customWidth="1"/>
    <col min="2047" max="2047" width="25.7109375" style="2" customWidth="1"/>
    <col min="2048" max="2048" width="27.28515625" style="2" customWidth="1"/>
    <col min="2049" max="2049" width="8.5703125" style="2" customWidth="1"/>
    <col min="2050" max="2050" width="8.7109375" style="2" customWidth="1"/>
    <col min="2051" max="2057" width="6.5703125" style="2" customWidth="1"/>
    <col min="2058" max="2058" width="9" style="2" customWidth="1"/>
    <col min="2059" max="2060" width="6.5703125" style="2" customWidth="1"/>
    <col min="2061" max="2061" width="27.5703125" style="2" customWidth="1"/>
    <col min="2062" max="2301" width="9.140625" style="2"/>
    <col min="2302" max="2302" width="32.28515625" style="2" customWidth="1"/>
    <col min="2303" max="2303" width="25.7109375" style="2" customWidth="1"/>
    <col min="2304" max="2304" width="27.28515625" style="2" customWidth="1"/>
    <col min="2305" max="2305" width="8.5703125" style="2" customWidth="1"/>
    <col min="2306" max="2306" width="8.7109375" style="2" customWidth="1"/>
    <col min="2307" max="2313" width="6.5703125" style="2" customWidth="1"/>
    <col min="2314" max="2314" width="9" style="2" customWidth="1"/>
    <col min="2315" max="2316" width="6.5703125" style="2" customWidth="1"/>
    <col min="2317" max="2317" width="27.5703125" style="2" customWidth="1"/>
    <col min="2318" max="2557" width="9.140625" style="2"/>
    <col min="2558" max="2558" width="32.28515625" style="2" customWidth="1"/>
    <col min="2559" max="2559" width="25.7109375" style="2" customWidth="1"/>
    <col min="2560" max="2560" width="27.28515625" style="2" customWidth="1"/>
    <col min="2561" max="2561" width="8.5703125" style="2" customWidth="1"/>
    <col min="2562" max="2562" width="8.7109375" style="2" customWidth="1"/>
    <col min="2563" max="2569" width="6.5703125" style="2" customWidth="1"/>
    <col min="2570" max="2570" width="9" style="2" customWidth="1"/>
    <col min="2571" max="2572" width="6.5703125" style="2" customWidth="1"/>
    <col min="2573" max="2573" width="27.5703125" style="2" customWidth="1"/>
    <col min="2574" max="2813" width="9.140625" style="2"/>
    <col min="2814" max="2814" width="32.28515625" style="2" customWidth="1"/>
    <col min="2815" max="2815" width="25.7109375" style="2" customWidth="1"/>
    <col min="2816" max="2816" width="27.28515625" style="2" customWidth="1"/>
    <col min="2817" max="2817" width="8.5703125" style="2" customWidth="1"/>
    <col min="2818" max="2818" width="8.7109375" style="2" customWidth="1"/>
    <col min="2819" max="2825" width="6.5703125" style="2" customWidth="1"/>
    <col min="2826" max="2826" width="9" style="2" customWidth="1"/>
    <col min="2827" max="2828" width="6.5703125" style="2" customWidth="1"/>
    <col min="2829" max="2829" width="27.5703125" style="2" customWidth="1"/>
    <col min="2830" max="3069" width="9.140625" style="2"/>
    <col min="3070" max="3070" width="32.28515625" style="2" customWidth="1"/>
    <col min="3071" max="3071" width="25.7109375" style="2" customWidth="1"/>
    <col min="3072" max="3072" width="27.28515625" style="2" customWidth="1"/>
    <col min="3073" max="3073" width="8.5703125" style="2" customWidth="1"/>
    <col min="3074" max="3074" width="8.7109375" style="2" customWidth="1"/>
    <col min="3075" max="3081" width="6.5703125" style="2" customWidth="1"/>
    <col min="3082" max="3082" width="9" style="2" customWidth="1"/>
    <col min="3083" max="3084" width="6.5703125" style="2" customWidth="1"/>
    <col min="3085" max="3085" width="27.5703125" style="2" customWidth="1"/>
    <col min="3086" max="3325" width="9.140625" style="2"/>
    <col min="3326" max="3326" width="32.28515625" style="2" customWidth="1"/>
    <col min="3327" max="3327" width="25.7109375" style="2" customWidth="1"/>
    <col min="3328" max="3328" width="27.28515625" style="2" customWidth="1"/>
    <col min="3329" max="3329" width="8.5703125" style="2" customWidth="1"/>
    <col min="3330" max="3330" width="8.7109375" style="2" customWidth="1"/>
    <col min="3331" max="3337" width="6.5703125" style="2" customWidth="1"/>
    <col min="3338" max="3338" width="9" style="2" customWidth="1"/>
    <col min="3339" max="3340" width="6.5703125" style="2" customWidth="1"/>
    <col min="3341" max="3341" width="27.5703125" style="2" customWidth="1"/>
    <col min="3342" max="3581" width="9.140625" style="2"/>
    <col min="3582" max="3582" width="32.28515625" style="2" customWidth="1"/>
    <col min="3583" max="3583" width="25.7109375" style="2" customWidth="1"/>
    <col min="3584" max="3584" width="27.28515625" style="2" customWidth="1"/>
    <col min="3585" max="3585" width="8.5703125" style="2" customWidth="1"/>
    <col min="3586" max="3586" width="8.7109375" style="2" customWidth="1"/>
    <col min="3587" max="3593" width="6.5703125" style="2" customWidth="1"/>
    <col min="3594" max="3594" width="9" style="2" customWidth="1"/>
    <col min="3595" max="3596" width="6.5703125" style="2" customWidth="1"/>
    <col min="3597" max="3597" width="27.5703125" style="2" customWidth="1"/>
    <col min="3598" max="3837" width="9.140625" style="2"/>
    <col min="3838" max="3838" width="32.28515625" style="2" customWidth="1"/>
    <col min="3839" max="3839" width="25.7109375" style="2" customWidth="1"/>
    <col min="3840" max="3840" width="27.28515625" style="2" customWidth="1"/>
    <col min="3841" max="3841" width="8.5703125" style="2" customWidth="1"/>
    <col min="3842" max="3842" width="8.7109375" style="2" customWidth="1"/>
    <col min="3843" max="3849" width="6.5703125" style="2" customWidth="1"/>
    <col min="3850" max="3850" width="9" style="2" customWidth="1"/>
    <col min="3851" max="3852" width="6.5703125" style="2" customWidth="1"/>
    <col min="3853" max="3853" width="27.5703125" style="2" customWidth="1"/>
    <col min="3854" max="4093" width="9.140625" style="2"/>
    <col min="4094" max="4094" width="32.28515625" style="2" customWidth="1"/>
    <col min="4095" max="4095" width="25.7109375" style="2" customWidth="1"/>
    <col min="4096" max="4096" width="27.28515625" style="2" customWidth="1"/>
    <col min="4097" max="4097" width="8.5703125" style="2" customWidth="1"/>
    <col min="4098" max="4098" width="8.7109375" style="2" customWidth="1"/>
    <col min="4099" max="4105" width="6.5703125" style="2" customWidth="1"/>
    <col min="4106" max="4106" width="9" style="2" customWidth="1"/>
    <col min="4107" max="4108" width="6.5703125" style="2" customWidth="1"/>
    <col min="4109" max="4109" width="27.5703125" style="2" customWidth="1"/>
    <col min="4110" max="4349" width="9.140625" style="2"/>
    <col min="4350" max="4350" width="32.28515625" style="2" customWidth="1"/>
    <col min="4351" max="4351" width="25.7109375" style="2" customWidth="1"/>
    <col min="4352" max="4352" width="27.28515625" style="2" customWidth="1"/>
    <col min="4353" max="4353" width="8.5703125" style="2" customWidth="1"/>
    <col min="4354" max="4354" width="8.7109375" style="2" customWidth="1"/>
    <col min="4355" max="4361" width="6.5703125" style="2" customWidth="1"/>
    <col min="4362" max="4362" width="9" style="2" customWidth="1"/>
    <col min="4363" max="4364" width="6.5703125" style="2" customWidth="1"/>
    <col min="4365" max="4365" width="27.5703125" style="2" customWidth="1"/>
    <col min="4366" max="4605" width="9.140625" style="2"/>
    <col min="4606" max="4606" width="32.28515625" style="2" customWidth="1"/>
    <col min="4607" max="4607" width="25.7109375" style="2" customWidth="1"/>
    <col min="4608" max="4608" width="27.28515625" style="2" customWidth="1"/>
    <col min="4609" max="4609" width="8.5703125" style="2" customWidth="1"/>
    <col min="4610" max="4610" width="8.7109375" style="2" customWidth="1"/>
    <col min="4611" max="4617" width="6.5703125" style="2" customWidth="1"/>
    <col min="4618" max="4618" width="9" style="2" customWidth="1"/>
    <col min="4619" max="4620" width="6.5703125" style="2" customWidth="1"/>
    <col min="4621" max="4621" width="27.5703125" style="2" customWidth="1"/>
    <col min="4622" max="4861" width="9.140625" style="2"/>
    <col min="4862" max="4862" width="32.28515625" style="2" customWidth="1"/>
    <col min="4863" max="4863" width="25.7109375" style="2" customWidth="1"/>
    <col min="4864" max="4864" width="27.28515625" style="2" customWidth="1"/>
    <col min="4865" max="4865" width="8.5703125" style="2" customWidth="1"/>
    <col min="4866" max="4866" width="8.7109375" style="2" customWidth="1"/>
    <col min="4867" max="4873" width="6.5703125" style="2" customWidth="1"/>
    <col min="4874" max="4874" width="9" style="2" customWidth="1"/>
    <col min="4875" max="4876" width="6.5703125" style="2" customWidth="1"/>
    <col min="4877" max="4877" width="27.5703125" style="2" customWidth="1"/>
    <col min="4878" max="5117" width="9.140625" style="2"/>
    <col min="5118" max="5118" width="32.28515625" style="2" customWidth="1"/>
    <col min="5119" max="5119" width="25.7109375" style="2" customWidth="1"/>
    <col min="5120" max="5120" width="27.28515625" style="2" customWidth="1"/>
    <col min="5121" max="5121" width="8.5703125" style="2" customWidth="1"/>
    <col min="5122" max="5122" width="8.7109375" style="2" customWidth="1"/>
    <col min="5123" max="5129" width="6.5703125" style="2" customWidth="1"/>
    <col min="5130" max="5130" width="9" style="2" customWidth="1"/>
    <col min="5131" max="5132" width="6.5703125" style="2" customWidth="1"/>
    <col min="5133" max="5133" width="27.5703125" style="2" customWidth="1"/>
    <col min="5134" max="5373" width="9.140625" style="2"/>
    <col min="5374" max="5374" width="32.28515625" style="2" customWidth="1"/>
    <col min="5375" max="5375" width="25.7109375" style="2" customWidth="1"/>
    <col min="5376" max="5376" width="27.28515625" style="2" customWidth="1"/>
    <col min="5377" max="5377" width="8.5703125" style="2" customWidth="1"/>
    <col min="5378" max="5378" width="8.7109375" style="2" customWidth="1"/>
    <col min="5379" max="5385" width="6.5703125" style="2" customWidth="1"/>
    <col min="5386" max="5386" width="9" style="2" customWidth="1"/>
    <col min="5387" max="5388" width="6.5703125" style="2" customWidth="1"/>
    <col min="5389" max="5389" width="27.5703125" style="2" customWidth="1"/>
    <col min="5390" max="5629" width="9.140625" style="2"/>
    <col min="5630" max="5630" width="32.28515625" style="2" customWidth="1"/>
    <col min="5631" max="5631" width="25.7109375" style="2" customWidth="1"/>
    <col min="5632" max="5632" width="27.28515625" style="2" customWidth="1"/>
    <col min="5633" max="5633" width="8.5703125" style="2" customWidth="1"/>
    <col min="5634" max="5634" width="8.7109375" style="2" customWidth="1"/>
    <col min="5635" max="5641" width="6.5703125" style="2" customWidth="1"/>
    <col min="5642" max="5642" width="9" style="2" customWidth="1"/>
    <col min="5643" max="5644" width="6.5703125" style="2" customWidth="1"/>
    <col min="5645" max="5645" width="27.5703125" style="2" customWidth="1"/>
    <col min="5646" max="5885" width="9.140625" style="2"/>
    <col min="5886" max="5886" width="32.28515625" style="2" customWidth="1"/>
    <col min="5887" max="5887" width="25.7109375" style="2" customWidth="1"/>
    <col min="5888" max="5888" width="27.28515625" style="2" customWidth="1"/>
    <col min="5889" max="5889" width="8.5703125" style="2" customWidth="1"/>
    <col min="5890" max="5890" width="8.7109375" style="2" customWidth="1"/>
    <col min="5891" max="5897" width="6.5703125" style="2" customWidth="1"/>
    <col min="5898" max="5898" width="9" style="2" customWidth="1"/>
    <col min="5899" max="5900" width="6.5703125" style="2" customWidth="1"/>
    <col min="5901" max="5901" width="27.5703125" style="2" customWidth="1"/>
    <col min="5902" max="6141" width="9.140625" style="2"/>
    <col min="6142" max="6142" width="32.28515625" style="2" customWidth="1"/>
    <col min="6143" max="6143" width="25.7109375" style="2" customWidth="1"/>
    <col min="6144" max="6144" width="27.28515625" style="2" customWidth="1"/>
    <col min="6145" max="6145" width="8.5703125" style="2" customWidth="1"/>
    <col min="6146" max="6146" width="8.7109375" style="2" customWidth="1"/>
    <col min="6147" max="6153" width="6.5703125" style="2" customWidth="1"/>
    <col min="6154" max="6154" width="9" style="2" customWidth="1"/>
    <col min="6155" max="6156" width="6.5703125" style="2" customWidth="1"/>
    <col min="6157" max="6157" width="27.5703125" style="2" customWidth="1"/>
    <col min="6158" max="6397" width="9.140625" style="2"/>
    <col min="6398" max="6398" width="32.28515625" style="2" customWidth="1"/>
    <col min="6399" max="6399" width="25.7109375" style="2" customWidth="1"/>
    <col min="6400" max="6400" width="27.28515625" style="2" customWidth="1"/>
    <col min="6401" max="6401" width="8.5703125" style="2" customWidth="1"/>
    <col min="6402" max="6402" width="8.7109375" style="2" customWidth="1"/>
    <col min="6403" max="6409" width="6.5703125" style="2" customWidth="1"/>
    <col min="6410" max="6410" width="9" style="2" customWidth="1"/>
    <col min="6411" max="6412" width="6.5703125" style="2" customWidth="1"/>
    <col min="6413" max="6413" width="27.5703125" style="2" customWidth="1"/>
    <col min="6414" max="6653" width="9.140625" style="2"/>
    <col min="6654" max="6654" width="32.28515625" style="2" customWidth="1"/>
    <col min="6655" max="6655" width="25.7109375" style="2" customWidth="1"/>
    <col min="6656" max="6656" width="27.28515625" style="2" customWidth="1"/>
    <col min="6657" max="6657" width="8.5703125" style="2" customWidth="1"/>
    <col min="6658" max="6658" width="8.7109375" style="2" customWidth="1"/>
    <col min="6659" max="6665" width="6.5703125" style="2" customWidth="1"/>
    <col min="6666" max="6666" width="9" style="2" customWidth="1"/>
    <col min="6667" max="6668" width="6.5703125" style="2" customWidth="1"/>
    <col min="6669" max="6669" width="27.5703125" style="2" customWidth="1"/>
    <col min="6670" max="6909" width="9.140625" style="2"/>
    <col min="6910" max="6910" width="32.28515625" style="2" customWidth="1"/>
    <col min="6911" max="6911" width="25.7109375" style="2" customWidth="1"/>
    <col min="6912" max="6912" width="27.28515625" style="2" customWidth="1"/>
    <col min="6913" max="6913" width="8.5703125" style="2" customWidth="1"/>
    <col min="6914" max="6914" width="8.7109375" style="2" customWidth="1"/>
    <col min="6915" max="6921" width="6.5703125" style="2" customWidth="1"/>
    <col min="6922" max="6922" width="9" style="2" customWidth="1"/>
    <col min="6923" max="6924" width="6.5703125" style="2" customWidth="1"/>
    <col min="6925" max="6925" width="27.5703125" style="2" customWidth="1"/>
    <col min="6926" max="7165" width="9.140625" style="2"/>
    <col min="7166" max="7166" width="32.28515625" style="2" customWidth="1"/>
    <col min="7167" max="7167" width="25.7109375" style="2" customWidth="1"/>
    <col min="7168" max="7168" width="27.28515625" style="2" customWidth="1"/>
    <col min="7169" max="7169" width="8.5703125" style="2" customWidth="1"/>
    <col min="7170" max="7170" width="8.7109375" style="2" customWidth="1"/>
    <col min="7171" max="7177" width="6.5703125" style="2" customWidth="1"/>
    <col min="7178" max="7178" width="9" style="2" customWidth="1"/>
    <col min="7179" max="7180" width="6.5703125" style="2" customWidth="1"/>
    <col min="7181" max="7181" width="27.5703125" style="2" customWidth="1"/>
    <col min="7182" max="7421" width="9.140625" style="2"/>
    <col min="7422" max="7422" width="32.28515625" style="2" customWidth="1"/>
    <col min="7423" max="7423" width="25.7109375" style="2" customWidth="1"/>
    <col min="7424" max="7424" width="27.28515625" style="2" customWidth="1"/>
    <col min="7425" max="7425" width="8.5703125" style="2" customWidth="1"/>
    <col min="7426" max="7426" width="8.7109375" style="2" customWidth="1"/>
    <col min="7427" max="7433" width="6.5703125" style="2" customWidth="1"/>
    <col min="7434" max="7434" width="9" style="2" customWidth="1"/>
    <col min="7435" max="7436" width="6.5703125" style="2" customWidth="1"/>
    <col min="7437" max="7437" width="27.5703125" style="2" customWidth="1"/>
    <col min="7438" max="7677" width="9.140625" style="2"/>
    <col min="7678" max="7678" width="32.28515625" style="2" customWidth="1"/>
    <col min="7679" max="7679" width="25.7109375" style="2" customWidth="1"/>
    <col min="7680" max="7680" width="27.28515625" style="2" customWidth="1"/>
    <col min="7681" max="7681" width="8.5703125" style="2" customWidth="1"/>
    <col min="7682" max="7682" width="8.7109375" style="2" customWidth="1"/>
    <col min="7683" max="7689" width="6.5703125" style="2" customWidth="1"/>
    <col min="7690" max="7690" width="9" style="2" customWidth="1"/>
    <col min="7691" max="7692" width="6.5703125" style="2" customWidth="1"/>
    <col min="7693" max="7693" width="27.5703125" style="2" customWidth="1"/>
    <col min="7694" max="7933" width="9.140625" style="2"/>
    <col min="7934" max="7934" width="32.28515625" style="2" customWidth="1"/>
    <col min="7935" max="7935" width="25.7109375" style="2" customWidth="1"/>
    <col min="7936" max="7936" width="27.28515625" style="2" customWidth="1"/>
    <col min="7937" max="7937" width="8.5703125" style="2" customWidth="1"/>
    <col min="7938" max="7938" width="8.7109375" style="2" customWidth="1"/>
    <col min="7939" max="7945" width="6.5703125" style="2" customWidth="1"/>
    <col min="7946" max="7946" width="9" style="2" customWidth="1"/>
    <col min="7947" max="7948" width="6.5703125" style="2" customWidth="1"/>
    <col min="7949" max="7949" width="27.5703125" style="2" customWidth="1"/>
    <col min="7950" max="8189" width="9.140625" style="2"/>
    <col min="8190" max="8190" width="32.28515625" style="2" customWidth="1"/>
    <col min="8191" max="8191" width="25.7109375" style="2" customWidth="1"/>
    <col min="8192" max="8192" width="27.28515625" style="2" customWidth="1"/>
    <col min="8193" max="8193" width="8.5703125" style="2" customWidth="1"/>
    <col min="8194" max="8194" width="8.7109375" style="2" customWidth="1"/>
    <col min="8195" max="8201" width="6.5703125" style="2" customWidth="1"/>
    <col min="8202" max="8202" width="9" style="2" customWidth="1"/>
    <col min="8203" max="8204" width="6.5703125" style="2" customWidth="1"/>
    <col min="8205" max="8205" width="27.5703125" style="2" customWidth="1"/>
    <col min="8206" max="8445" width="9.140625" style="2"/>
    <col min="8446" max="8446" width="32.28515625" style="2" customWidth="1"/>
    <col min="8447" max="8447" width="25.7109375" style="2" customWidth="1"/>
    <col min="8448" max="8448" width="27.28515625" style="2" customWidth="1"/>
    <col min="8449" max="8449" width="8.5703125" style="2" customWidth="1"/>
    <col min="8450" max="8450" width="8.7109375" style="2" customWidth="1"/>
    <col min="8451" max="8457" width="6.5703125" style="2" customWidth="1"/>
    <col min="8458" max="8458" width="9" style="2" customWidth="1"/>
    <col min="8459" max="8460" width="6.5703125" style="2" customWidth="1"/>
    <col min="8461" max="8461" width="27.5703125" style="2" customWidth="1"/>
    <col min="8462" max="8701" width="9.140625" style="2"/>
    <col min="8702" max="8702" width="32.28515625" style="2" customWidth="1"/>
    <col min="8703" max="8703" width="25.7109375" style="2" customWidth="1"/>
    <col min="8704" max="8704" width="27.28515625" style="2" customWidth="1"/>
    <col min="8705" max="8705" width="8.5703125" style="2" customWidth="1"/>
    <col min="8706" max="8706" width="8.7109375" style="2" customWidth="1"/>
    <col min="8707" max="8713" width="6.5703125" style="2" customWidth="1"/>
    <col min="8714" max="8714" width="9" style="2" customWidth="1"/>
    <col min="8715" max="8716" width="6.5703125" style="2" customWidth="1"/>
    <col min="8717" max="8717" width="27.5703125" style="2" customWidth="1"/>
    <col min="8718" max="8957" width="9.140625" style="2"/>
    <col min="8958" max="8958" width="32.28515625" style="2" customWidth="1"/>
    <col min="8959" max="8959" width="25.7109375" style="2" customWidth="1"/>
    <col min="8960" max="8960" width="27.28515625" style="2" customWidth="1"/>
    <col min="8961" max="8961" width="8.5703125" style="2" customWidth="1"/>
    <col min="8962" max="8962" width="8.7109375" style="2" customWidth="1"/>
    <col min="8963" max="8969" width="6.5703125" style="2" customWidth="1"/>
    <col min="8970" max="8970" width="9" style="2" customWidth="1"/>
    <col min="8971" max="8972" width="6.5703125" style="2" customWidth="1"/>
    <col min="8973" max="8973" width="27.5703125" style="2" customWidth="1"/>
    <col min="8974" max="9213" width="9.140625" style="2"/>
    <col min="9214" max="9214" width="32.28515625" style="2" customWidth="1"/>
    <col min="9215" max="9215" width="25.7109375" style="2" customWidth="1"/>
    <col min="9216" max="9216" width="27.28515625" style="2" customWidth="1"/>
    <col min="9217" max="9217" width="8.5703125" style="2" customWidth="1"/>
    <col min="9218" max="9218" width="8.7109375" style="2" customWidth="1"/>
    <col min="9219" max="9225" width="6.5703125" style="2" customWidth="1"/>
    <col min="9226" max="9226" width="9" style="2" customWidth="1"/>
    <col min="9227" max="9228" width="6.5703125" style="2" customWidth="1"/>
    <col min="9229" max="9229" width="27.5703125" style="2" customWidth="1"/>
    <col min="9230" max="9469" width="9.140625" style="2"/>
    <col min="9470" max="9470" width="32.28515625" style="2" customWidth="1"/>
    <col min="9471" max="9471" width="25.7109375" style="2" customWidth="1"/>
    <col min="9472" max="9472" width="27.28515625" style="2" customWidth="1"/>
    <col min="9473" max="9473" width="8.5703125" style="2" customWidth="1"/>
    <col min="9474" max="9474" width="8.7109375" style="2" customWidth="1"/>
    <col min="9475" max="9481" width="6.5703125" style="2" customWidth="1"/>
    <col min="9482" max="9482" width="9" style="2" customWidth="1"/>
    <col min="9483" max="9484" width="6.5703125" style="2" customWidth="1"/>
    <col min="9485" max="9485" width="27.5703125" style="2" customWidth="1"/>
    <col min="9486" max="9725" width="9.140625" style="2"/>
    <col min="9726" max="9726" width="32.28515625" style="2" customWidth="1"/>
    <col min="9727" max="9727" width="25.7109375" style="2" customWidth="1"/>
    <col min="9728" max="9728" width="27.28515625" style="2" customWidth="1"/>
    <col min="9729" max="9729" width="8.5703125" style="2" customWidth="1"/>
    <col min="9730" max="9730" width="8.7109375" style="2" customWidth="1"/>
    <col min="9731" max="9737" width="6.5703125" style="2" customWidth="1"/>
    <col min="9738" max="9738" width="9" style="2" customWidth="1"/>
    <col min="9739" max="9740" width="6.5703125" style="2" customWidth="1"/>
    <col min="9741" max="9741" width="27.5703125" style="2" customWidth="1"/>
    <col min="9742" max="9981" width="9.140625" style="2"/>
    <col min="9982" max="9982" width="32.28515625" style="2" customWidth="1"/>
    <col min="9983" max="9983" width="25.7109375" style="2" customWidth="1"/>
    <col min="9984" max="9984" width="27.28515625" style="2" customWidth="1"/>
    <col min="9985" max="9985" width="8.5703125" style="2" customWidth="1"/>
    <col min="9986" max="9986" width="8.7109375" style="2" customWidth="1"/>
    <col min="9987" max="9993" width="6.5703125" style="2" customWidth="1"/>
    <col min="9994" max="9994" width="9" style="2" customWidth="1"/>
    <col min="9995" max="9996" width="6.5703125" style="2" customWidth="1"/>
    <col min="9997" max="9997" width="27.5703125" style="2" customWidth="1"/>
    <col min="9998" max="10237" width="9.140625" style="2"/>
    <col min="10238" max="10238" width="32.28515625" style="2" customWidth="1"/>
    <col min="10239" max="10239" width="25.7109375" style="2" customWidth="1"/>
    <col min="10240" max="10240" width="27.28515625" style="2" customWidth="1"/>
    <col min="10241" max="10241" width="8.5703125" style="2" customWidth="1"/>
    <col min="10242" max="10242" width="8.7109375" style="2" customWidth="1"/>
    <col min="10243" max="10249" width="6.5703125" style="2" customWidth="1"/>
    <col min="10250" max="10250" width="9" style="2" customWidth="1"/>
    <col min="10251" max="10252" width="6.5703125" style="2" customWidth="1"/>
    <col min="10253" max="10253" width="27.5703125" style="2" customWidth="1"/>
    <col min="10254" max="10493" width="9.140625" style="2"/>
    <col min="10494" max="10494" width="32.28515625" style="2" customWidth="1"/>
    <col min="10495" max="10495" width="25.7109375" style="2" customWidth="1"/>
    <col min="10496" max="10496" width="27.28515625" style="2" customWidth="1"/>
    <col min="10497" max="10497" width="8.5703125" style="2" customWidth="1"/>
    <col min="10498" max="10498" width="8.7109375" style="2" customWidth="1"/>
    <col min="10499" max="10505" width="6.5703125" style="2" customWidth="1"/>
    <col min="10506" max="10506" width="9" style="2" customWidth="1"/>
    <col min="10507" max="10508" width="6.5703125" style="2" customWidth="1"/>
    <col min="10509" max="10509" width="27.5703125" style="2" customWidth="1"/>
    <col min="10510" max="10749" width="9.140625" style="2"/>
    <col min="10750" max="10750" width="32.28515625" style="2" customWidth="1"/>
    <col min="10751" max="10751" width="25.7109375" style="2" customWidth="1"/>
    <col min="10752" max="10752" width="27.28515625" style="2" customWidth="1"/>
    <col min="10753" max="10753" width="8.5703125" style="2" customWidth="1"/>
    <col min="10754" max="10754" width="8.7109375" style="2" customWidth="1"/>
    <col min="10755" max="10761" width="6.5703125" style="2" customWidth="1"/>
    <col min="10762" max="10762" width="9" style="2" customWidth="1"/>
    <col min="10763" max="10764" width="6.5703125" style="2" customWidth="1"/>
    <col min="10765" max="10765" width="27.5703125" style="2" customWidth="1"/>
    <col min="10766" max="11005" width="9.140625" style="2"/>
    <col min="11006" max="11006" width="32.28515625" style="2" customWidth="1"/>
    <col min="11007" max="11007" width="25.7109375" style="2" customWidth="1"/>
    <col min="11008" max="11008" width="27.28515625" style="2" customWidth="1"/>
    <col min="11009" max="11009" width="8.5703125" style="2" customWidth="1"/>
    <col min="11010" max="11010" width="8.7109375" style="2" customWidth="1"/>
    <col min="11011" max="11017" width="6.5703125" style="2" customWidth="1"/>
    <col min="11018" max="11018" width="9" style="2" customWidth="1"/>
    <col min="11019" max="11020" width="6.5703125" style="2" customWidth="1"/>
    <col min="11021" max="11021" width="27.5703125" style="2" customWidth="1"/>
    <col min="11022" max="11261" width="9.140625" style="2"/>
    <col min="11262" max="11262" width="32.28515625" style="2" customWidth="1"/>
    <col min="11263" max="11263" width="25.7109375" style="2" customWidth="1"/>
    <col min="11264" max="11264" width="27.28515625" style="2" customWidth="1"/>
    <col min="11265" max="11265" width="8.5703125" style="2" customWidth="1"/>
    <col min="11266" max="11266" width="8.7109375" style="2" customWidth="1"/>
    <col min="11267" max="11273" width="6.5703125" style="2" customWidth="1"/>
    <col min="11274" max="11274" width="9" style="2" customWidth="1"/>
    <col min="11275" max="11276" width="6.5703125" style="2" customWidth="1"/>
    <col min="11277" max="11277" width="27.5703125" style="2" customWidth="1"/>
    <col min="11278" max="11517" width="9.140625" style="2"/>
    <col min="11518" max="11518" width="32.28515625" style="2" customWidth="1"/>
    <col min="11519" max="11519" width="25.7109375" style="2" customWidth="1"/>
    <col min="11520" max="11520" width="27.28515625" style="2" customWidth="1"/>
    <col min="11521" max="11521" width="8.5703125" style="2" customWidth="1"/>
    <col min="11522" max="11522" width="8.7109375" style="2" customWidth="1"/>
    <col min="11523" max="11529" width="6.5703125" style="2" customWidth="1"/>
    <col min="11530" max="11530" width="9" style="2" customWidth="1"/>
    <col min="11531" max="11532" width="6.5703125" style="2" customWidth="1"/>
    <col min="11533" max="11533" width="27.5703125" style="2" customWidth="1"/>
    <col min="11534" max="11773" width="9.140625" style="2"/>
    <col min="11774" max="11774" width="32.28515625" style="2" customWidth="1"/>
    <col min="11775" max="11775" width="25.7109375" style="2" customWidth="1"/>
    <col min="11776" max="11776" width="27.28515625" style="2" customWidth="1"/>
    <col min="11777" max="11777" width="8.5703125" style="2" customWidth="1"/>
    <col min="11778" max="11778" width="8.7109375" style="2" customWidth="1"/>
    <col min="11779" max="11785" width="6.5703125" style="2" customWidth="1"/>
    <col min="11786" max="11786" width="9" style="2" customWidth="1"/>
    <col min="11787" max="11788" width="6.5703125" style="2" customWidth="1"/>
    <col min="11789" max="11789" width="27.5703125" style="2" customWidth="1"/>
    <col min="11790" max="12029" width="9.140625" style="2"/>
    <col min="12030" max="12030" width="32.28515625" style="2" customWidth="1"/>
    <col min="12031" max="12031" width="25.7109375" style="2" customWidth="1"/>
    <col min="12032" max="12032" width="27.28515625" style="2" customWidth="1"/>
    <col min="12033" max="12033" width="8.5703125" style="2" customWidth="1"/>
    <col min="12034" max="12034" width="8.7109375" style="2" customWidth="1"/>
    <col min="12035" max="12041" width="6.5703125" style="2" customWidth="1"/>
    <col min="12042" max="12042" width="9" style="2" customWidth="1"/>
    <col min="12043" max="12044" width="6.5703125" style="2" customWidth="1"/>
    <col min="12045" max="12045" width="27.5703125" style="2" customWidth="1"/>
    <col min="12046" max="12285" width="9.140625" style="2"/>
    <col min="12286" max="12286" width="32.28515625" style="2" customWidth="1"/>
    <col min="12287" max="12287" width="25.7109375" style="2" customWidth="1"/>
    <col min="12288" max="12288" width="27.28515625" style="2" customWidth="1"/>
    <col min="12289" max="12289" width="8.5703125" style="2" customWidth="1"/>
    <col min="12290" max="12290" width="8.7109375" style="2" customWidth="1"/>
    <col min="12291" max="12297" width="6.5703125" style="2" customWidth="1"/>
    <col min="12298" max="12298" width="9" style="2" customWidth="1"/>
    <col min="12299" max="12300" width="6.5703125" style="2" customWidth="1"/>
    <col min="12301" max="12301" width="27.5703125" style="2" customWidth="1"/>
    <col min="12302" max="12541" width="9.140625" style="2"/>
    <col min="12542" max="12542" width="32.28515625" style="2" customWidth="1"/>
    <col min="12543" max="12543" width="25.7109375" style="2" customWidth="1"/>
    <col min="12544" max="12544" width="27.28515625" style="2" customWidth="1"/>
    <col min="12545" max="12545" width="8.5703125" style="2" customWidth="1"/>
    <col min="12546" max="12546" width="8.7109375" style="2" customWidth="1"/>
    <col min="12547" max="12553" width="6.5703125" style="2" customWidth="1"/>
    <col min="12554" max="12554" width="9" style="2" customWidth="1"/>
    <col min="12555" max="12556" width="6.5703125" style="2" customWidth="1"/>
    <col min="12557" max="12557" width="27.5703125" style="2" customWidth="1"/>
    <col min="12558" max="12797" width="9.140625" style="2"/>
    <col min="12798" max="12798" width="32.28515625" style="2" customWidth="1"/>
    <col min="12799" max="12799" width="25.7109375" style="2" customWidth="1"/>
    <col min="12800" max="12800" width="27.28515625" style="2" customWidth="1"/>
    <col min="12801" max="12801" width="8.5703125" style="2" customWidth="1"/>
    <col min="12802" max="12802" width="8.7109375" style="2" customWidth="1"/>
    <col min="12803" max="12809" width="6.5703125" style="2" customWidth="1"/>
    <col min="12810" max="12810" width="9" style="2" customWidth="1"/>
    <col min="12811" max="12812" width="6.5703125" style="2" customWidth="1"/>
    <col min="12813" max="12813" width="27.5703125" style="2" customWidth="1"/>
    <col min="12814" max="13053" width="9.140625" style="2"/>
    <col min="13054" max="13054" width="32.28515625" style="2" customWidth="1"/>
    <col min="13055" max="13055" width="25.7109375" style="2" customWidth="1"/>
    <col min="13056" max="13056" width="27.28515625" style="2" customWidth="1"/>
    <col min="13057" max="13057" width="8.5703125" style="2" customWidth="1"/>
    <col min="13058" max="13058" width="8.7109375" style="2" customWidth="1"/>
    <col min="13059" max="13065" width="6.5703125" style="2" customWidth="1"/>
    <col min="13066" max="13066" width="9" style="2" customWidth="1"/>
    <col min="13067" max="13068" width="6.5703125" style="2" customWidth="1"/>
    <col min="13069" max="13069" width="27.5703125" style="2" customWidth="1"/>
    <col min="13070" max="13309" width="9.140625" style="2"/>
    <col min="13310" max="13310" width="32.28515625" style="2" customWidth="1"/>
    <col min="13311" max="13311" width="25.7109375" style="2" customWidth="1"/>
    <col min="13312" max="13312" width="27.28515625" style="2" customWidth="1"/>
    <col min="13313" max="13313" width="8.5703125" style="2" customWidth="1"/>
    <col min="13314" max="13314" width="8.7109375" style="2" customWidth="1"/>
    <col min="13315" max="13321" width="6.5703125" style="2" customWidth="1"/>
    <col min="13322" max="13322" width="9" style="2" customWidth="1"/>
    <col min="13323" max="13324" width="6.5703125" style="2" customWidth="1"/>
    <col min="13325" max="13325" width="27.5703125" style="2" customWidth="1"/>
    <col min="13326" max="13565" width="9.140625" style="2"/>
    <col min="13566" max="13566" width="32.28515625" style="2" customWidth="1"/>
    <col min="13567" max="13567" width="25.7109375" style="2" customWidth="1"/>
    <col min="13568" max="13568" width="27.28515625" style="2" customWidth="1"/>
    <col min="13569" max="13569" width="8.5703125" style="2" customWidth="1"/>
    <col min="13570" max="13570" width="8.7109375" style="2" customWidth="1"/>
    <col min="13571" max="13577" width="6.5703125" style="2" customWidth="1"/>
    <col min="13578" max="13578" width="9" style="2" customWidth="1"/>
    <col min="13579" max="13580" width="6.5703125" style="2" customWidth="1"/>
    <col min="13581" max="13581" width="27.5703125" style="2" customWidth="1"/>
    <col min="13582" max="13821" width="9.140625" style="2"/>
    <col min="13822" max="13822" width="32.28515625" style="2" customWidth="1"/>
    <col min="13823" max="13823" width="25.7109375" style="2" customWidth="1"/>
    <col min="13824" max="13824" width="27.28515625" style="2" customWidth="1"/>
    <col min="13825" max="13825" width="8.5703125" style="2" customWidth="1"/>
    <col min="13826" max="13826" width="8.7109375" style="2" customWidth="1"/>
    <col min="13827" max="13833" width="6.5703125" style="2" customWidth="1"/>
    <col min="13834" max="13834" width="9" style="2" customWidth="1"/>
    <col min="13835" max="13836" width="6.5703125" style="2" customWidth="1"/>
    <col min="13837" max="13837" width="27.5703125" style="2" customWidth="1"/>
    <col min="13838" max="14077" width="9.140625" style="2"/>
    <col min="14078" max="14078" width="32.28515625" style="2" customWidth="1"/>
    <col min="14079" max="14079" width="25.7109375" style="2" customWidth="1"/>
    <col min="14080" max="14080" width="27.28515625" style="2" customWidth="1"/>
    <col min="14081" max="14081" width="8.5703125" style="2" customWidth="1"/>
    <col min="14082" max="14082" width="8.7109375" style="2" customWidth="1"/>
    <col min="14083" max="14089" width="6.5703125" style="2" customWidth="1"/>
    <col min="14090" max="14090" width="9" style="2" customWidth="1"/>
    <col min="14091" max="14092" width="6.5703125" style="2" customWidth="1"/>
    <col min="14093" max="14093" width="27.5703125" style="2" customWidth="1"/>
    <col min="14094" max="14333" width="9.140625" style="2"/>
    <col min="14334" max="14334" width="32.28515625" style="2" customWidth="1"/>
    <col min="14335" max="14335" width="25.7109375" style="2" customWidth="1"/>
    <col min="14336" max="14336" width="27.28515625" style="2" customWidth="1"/>
    <col min="14337" max="14337" width="8.5703125" style="2" customWidth="1"/>
    <col min="14338" max="14338" width="8.7109375" style="2" customWidth="1"/>
    <col min="14339" max="14345" width="6.5703125" style="2" customWidth="1"/>
    <col min="14346" max="14346" width="9" style="2" customWidth="1"/>
    <col min="14347" max="14348" width="6.5703125" style="2" customWidth="1"/>
    <col min="14349" max="14349" width="27.5703125" style="2" customWidth="1"/>
    <col min="14350" max="14589" width="9.140625" style="2"/>
    <col min="14590" max="14590" width="32.28515625" style="2" customWidth="1"/>
    <col min="14591" max="14591" width="25.7109375" style="2" customWidth="1"/>
    <col min="14592" max="14592" width="27.28515625" style="2" customWidth="1"/>
    <col min="14593" max="14593" width="8.5703125" style="2" customWidth="1"/>
    <col min="14594" max="14594" width="8.7109375" style="2" customWidth="1"/>
    <col min="14595" max="14601" width="6.5703125" style="2" customWidth="1"/>
    <col min="14602" max="14602" width="9" style="2" customWidth="1"/>
    <col min="14603" max="14604" width="6.5703125" style="2" customWidth="1"/>
    <col min="14605" max="14605" width="27.5703125" style="2" customWidth="1"/>
    <col min="14606" max="14845" width="9.140625" style="2"/>
    <col min="14846" max="14846" width="32.28515625" style="2" customWidth="1"/>
    <col min="14847" max="14847" width="25.7109375" style="2" customWidth="1"/>
    <col min="14848" max="14848" width="27.28515625" style="2" customWidth="1"/>
    <col min="14849" max="14849" width="8.5703125" style="2" customWidth="1"/>
    <col min="14850" max="14850" width="8.7109375" style="2" customWidth="1"/>
    <col min="14851" max="14857" width="6.5703125" style="2" customWidth="1"/>
    <col min="14858" max="14858" width="9" style="2" customWidth="1"/>
    <col min="14859" max="14860" width="6.5703125" style="2" customWidth="1"/>
    <col min="14861" max="14861" width="27.5703125" style="2" customWidth="1"/>
    <col min="14862" max="15101" width="9.140625" style="2"/>
    <col min="15102" max="15102" width="32.28515625" style="2" customWidth="1"/>
    <col min="15103" max="15103" width="25.7109375" style="2" customWidth="1"/>
    <col min="15104" max="15104" width="27.28515625" style="2" customWidth="1"/>
    <col min="15105" max="15105" width="8.5703125" style="2" customWidth="1"/>
    <col min="15106" max="15106" width="8.7109375" style="2" customWidth="1"/>
    <col min="15107" max="15113" width="6.5703125" style="2" customWidth="1"/>
    <col min="15114" max="15114" width="9" style="2" customWidth="1"/>
    <col min="15115" max="15116" width="6.5703125" style="2" customWidth="1"/>
    <col min="15117" max="15117" width="27.5703125" style="2" customWidth="1"/>
    <col min="15118" max="15357" width="9.140625" style="2"/>
    <col min="15358" max="15358" width="32.28515625" style="2" customWidth="1"/>
    <col min="15359" max="15359" width="25.7109375" style="2" customWidth="1"/>
    <col min="15360" max="15360" width="27.28515625" style="2" customWidth="1"/>
    <col min="15361" max="15361" width="8.5703125" style="2" customWidth="1"/>
    <col min="15362" max="15362" width="8.7109375" style="2" customWidth="1"/>
    <col min="15363" max="15369" width="6.5703125" style="2" customWidth="1"/>
    <col min="15370" max="15370" width="9" style="2" customWidth="1"/>
    <col min="15371" max="15372" width="6.5703125" style="2" customWidth="1"/>
    <col min="15373" max="15373" width="27.5703125" style="2" customWidth="1"/>
    <col min="15374" max="15613" width="9.140625" style="2"/>
    <col min="15614" max="15614" width="32.28515625" style="2" customWidth="1"/>
    <col min="15615" max="15615" width="25.7109375" style="2" customWidth="1"/>
    <col min="15616" max="15616" width="27.28515625" style="2" customWidth="1"/>
    <col min="15617" max="15617" width="8.5703125" style="2" customWidth="1"/>
    <col min="15618" max="15618" width="8.7109375" style="2" customWidth="1"/>
    <col min="15619" max="15625" width="6.5703125" style="2" customWidth="1"/>
    <col min="15626" max="15626" width="9" style="2" customWidth="1"/>
    <col min="15627" max="15628" width="6.5703125" style="2" customWidth="1"/>
    <col min="15629" max="15629" width="27.5703125" style="2" customWidth="1"/>
    <col min="15630" max="15869" width="9.140625" style="2"/>
    <col min="15870" max="15870" width="32.28515625" style="2" customWidth="1"/>
    <col min="15871" max="15871" width="25.7109375" style="2" customWidth="1"/>
    <col min="15872" max="15872" width="27.28515625" style="2" customWidth="1"/>
    <col min="15873" max="15873" width="8.5703125" style="2" customWidth="1"/>
    <col min="15874" max="15874" width="8.7109375" style="2" customWidth="1"/>
    <col min="15875" max="15881" width="6.5703125" style="2" customWidth="1"/>
    <col min="15882" max="15882" width="9" style="2" customWidth="1"/>
    <col min="15883" max="15884" width="6.5703125" style="2" customWidth="1"/>
    <col min="15885" max="15885" width="27.5703125" style="2" customWidth="1"/>
    <col min="15886" max="16125" width="9.140625" style="2"/>
    <col min="16126" max="16126" width="32.28515625" style="2" customWidth="1"/>
    <col min="16127" max="16127" width="25.7109375" style="2" customWidth="1"/>
    <col min="16128" max="16128" width="27.28515625" style="2" customWidth="1"/>
    <col min="16129" max="16129" width="8.5703125" style="2" customWidth="1"/>
    <col min="16130" max="16130" width="8.7109375" style="2" customWidth="1"/>
    <col min="16131" max="16137" width="6.5703125" style="2" customWidth="1"/>
    <col min="16138" max="16138" width="9" style="2" customWidth="1"/>
    <col min="16139" max="16140" width="6.5703125" style="2" customWidth="1"/>
    <col min="16141" max="16141" width="27.5703125" style="2" customWidth="1"/>
    <col min="16142" max="16384" width="9.140625" style="2"/>
  </cols>
  <sheetData>
    <row r="1" spans="1:13" x14ac:dyDescent="0.2">
      <c r="K1" s="31" t="s">
        <v>36</v>
      </c>
      <c r="L1" s="31"/>
      <c r="M1" s="31"/>
    </row>
    <row r="2" spans="1:13" ht="52.5" customHeight="1" x14ac:dyDescent="0.2">
      <c r="K2" s="31" t="s">
        <v>0</v>
      </c>
      <c r="L2" s="31"/>
      <c r="M2" s="31"/>
    </row>
    <row r="3" spans="1:13" ht="30.75" customHeight="1" x14ac:dyDescent="0.2"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">
      <c r="K4" s="13"/>
      <c r="L4" s="13"/>
      <c r="M4" s="9" t="s">
        <v>34</v>
      </c>
    </row>
    <row r="5" spans="1:13" ht="29.25" customHeight="1" x14ac:dyDescent="0.2">
      <c r="A5" s="41" t="s">
        <v>1</v>
      </c>
      <c r="B5" s="40" t="s">
        <v>24</v>
      </c>
      <c r="C5" s="28" t="s">
        <v>25</v>
      </c>
      <c r="D5" s="28" t="s">
        <v>26</v>
      </c>
      <c r="E5" s="28" t="s">
        <v>78</v>
      </c>
      <c r="F5" s="28"/>
      <c r="G5" s="28" t="s">
        <v>85</v>
      </c>
      <c r="H5" s="28"/>
      <c r="I5" s="28"/>
      <c r="J5" s="28"/>
      <c r="K5" s="28" t="s">
        <v>4</v>
      </c>
      <c r="L5" s="28"/>
      <c r="M5" s="28" t="s">
        <v>27</v>
      </c>
    </row>
    <row r="6" spans="1:13" ht="25.5" customHeight="1" x14ac:dyDescent="0.2">
      <c r="A6" s="42"/>
      <c r="B6" s="40"/>
      <c r="C6" s="28"/>
      <c r="D6" s="28"/>
      <c r="E6" s="28"/>
      <c r="F6" s="28"/>
      <c r="G6" s="28" t="s">
        <v>35</v>
      </c>
      <c r="H6" s="28"/>
      <c r="I6" s="28" t="s">
        <v>6</v>
      </c>
      <c r="J6" s="28"/>
      <c r="K6" s="28"/>
      <c r="L6" s="28"/>
      <c r="M6" s="28"/>
    </row>
    <row r="7" spans="1:13" x14ac:dyDescent="0.2">
      <c r="A7" s="43"/>
      <c r="B7" s="40"/>
      <c r="C7" s="28"/>
      <c r="D7" s="28"/>
      <c r="E7" s="14" t="s">
        <v>8</v>
      </c>
      <c r="F7" s="14" t="s">
        <v>7</v>
      </c>
      <c r="G7" s="14" t="s">
        <v>8</v>
      </c>
      <c r="H7" s="14" t="s">
        <v>7</v>
      </c>
      <c r="I7" s="14" t="s">
        <v>8</v>
      </c>
      <c r="J7" s="14" t="s">
        <v>7</v>
      </c>
      <c r="K7" s="14">
        <v>2024</v>
      </c>
      <c r="L7" s="14">
        <v>2025</v>
      </c>
      <c r="M7" s="28"/>
    </row>
    <row r="8" spans="1:13" s="10" customFormat="1" x14ac:dyDescent="0.2">
      <c r="A8" s="17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</row>
    <row r="9" spans="1:13" ht="13.5" customHeight="1" x14ac:dyDescent="0.2">
      <c r="A9" s="83"/>
      <c r="B9" s="84" t="s">
        <v>45</v>
      </c>
      <c r="C9" s="84" t="s">
        <v>57</v>
      </c>
      <c r="D9" s="60" t="s">
        <v>28</v>
      </c>
      <c r="E9" s="85">
        <f>SUM(E15,E39,E21,E33,E27)</f>
        <v>1267152</v>
      </c>
      <c r="F9" s="68">
        <f>SUM(F15,F21,F33,F27)</f>
        <v>1219152</v>
      </c>
      <c r="G9" s="63">
        <v>2908440</v>
      </c>
      <c r="H9" s="65">
        <v>1588380</v>
      </c>
      <c r="I9" s="64">
        <v>2651480</v>
      </c>
      <c r="J9" s="64">
        <v>2169390.36</v>
      </c>
      <c r="K9" s="68">
        <v>1677454.08</v>
      </c>
      <c r="L9" s="68">
        <v>936539.55</v>
      </c>
      <c r="M9" s="86"/>
    </row>
    <row r="10" spans="1:13" x14ac:dyDescent="0.2">
      <c r="A10" s="87"/>
      <c r="B10" s="84"/>
      <c r="C10" s="84"/>
      <c r="D10" s="60" t="s">
        <v>29</v>
      </c>
      <c r="E10" s="68"/>
      <c r="F10" s="68"/>
      <c r="G10" s="68"/>
      <c r="H10" s="64"/>
      <c r="I10" s="68"/>
      <c r="J10" s="68"/>
      <c r="K10" s="68"/>
      <c r="L10" s="68"/>
      <c r="M10" s="86"/>
    </row>
    <row r="11" spans="1:13" ht="25.5" x14ac:dyDescent="0.2">
      <c r="A11" s="87"/>
      <c r="B11" s="84"/>
      <c r="C11" s="84"/>
      <c r="D11" s="60" t="s">
        <v>30</v>
      </c>
      <c r="E11" s="85">
        <f>SUM(E17,E23,E35,E29)</f>
        <v>219861.31</v>
      </c>
      <c r="F11" s="68">
        <f>SUM(F17,F29,F23,F35,F41)</f>
        <v>219861.31</v>
      </c>
      <c r="G11" s="85">
        <f>G17+G23+G35+G29+G41</f>
        <v>295903.09999999998</v>
      </c>
      <c r="H11" s="85">
        <f>H17+H23+H35+H29+H41</f>
        <v>295903.09999999998</v>
      </c>
      <c r="I11" s="68">
        <f>I17+I23+I35+I29+I41</f>
        <v>295903.09999999998</v>
      </c>
      <c r="J11" s="68">
        <f>J17+J23+J35+J29+J41</f>
        <v>295903.09999999998</v>
      </c>
      <c r="K11" s="68">
        <v>226661.88</v>
      </c>
      <c r="L11" s="68">
        <v>150887.94</v>
      </c>
      <c r="M11" s="88"/>
    </row>
    <row r="12" spans="1:13" x14ac:dyDescent="0.2">
      <c r="A12" s="87"/>
      <c r="B12" s="84"/>
      <c r="C12" s="84"/>
      <c r="D12" s="60" t="s">
        <v>31</v>
      </c>
      <c r="E12" s="89">
        <f>SUM(E18,E24,E36,E30)</f>
        <v>610180.68999999994</v>
      </c>
      <c r="F12" s="89">
        <f>SUM(F18,F24,F36,F30,F42)</f>
        <v>610180.68999999994</v>
      </c>
      <c r="G12" s="89">
        <f>G18+G24+G36+G30+G42</f>
        <v>1742536.9</v>
      </c>
      <c r="H12" s="90">
        <f>H18+H24+H36+H30+H42</f>
        <v>737476.9</v>
      </c>
      <c r="I12" s="89">
        <f>I18+I24+I36+I30+I42</f>
        <v>1315576.8999999999</v>
      </c>
      <c r="J12" s="89">
        <f>J18+J36+J30+J42</f>
        <v>1315476.8999999999</v>
      </c>
      <c r="K12" s="68">
        <v>545792.19999999995</v>
      </c>
      <c r="L12" s="68">
        <v>380651.94</v>
      </c>
      <c r="M12" s="26"/>
    </row>
    <row r="13" spans="1:13" ht="25.5" x14ac:dyDescent="0.2">
      <c r="A13" s="87"/>
      <c r="B13" s="84"/>
      <c r="C13" s="84"/>
      <c r="D13" s="60" t="s">
        <v>32</v>
      </c>
      <c r="E13" s="68"/>
      <c r="F13" s="68"/>
      <c r="G13" s="68"/>
      <c r="H13" s="64"/>
      <c r="I13" s="68"/>
      <c r="J13" s="68"/>
      <c r="K13" s="68"/>
      <c r="L13" s="68"/>
      <c r="M13" s="26"/>
    </row>
    <row r="14" spans="1:13" x14ac:dyDescent="0.2">
      <c r="A14" s="87"/>
      <c r="B14" s="84"/>
      <c r="C14" s="84"/>
      <c r="D14" s="60" t="s">
        <v>38</v>
      </c>
      <c r="E14" s="85">
        <f>SUM(E20,E26,E38,E32)</f>
        <v>437110</v>
      </c>
      <c r="F14" s="68">
        <f>SUM(F20,F26,F38,F32,F44)</f>
        <v>389110</v>
      </c>
      <c r="G14" s="85">
        <f>G20+G26+G38+G32+G44</f>
        <v>870000</v>
      </c>
      <c r="H14" s="91">
        <f>H20+H26+H38+H32+H44</f>
        <v>555000</v>
      </c>
      <c r="I14" s="68">
        <f>I20+I26+I38+I32+I44</f>
        <v>1040000</v>
      </c>
      <c r="J14" s="68">
        <f>J20+J26+J38+J32+J44</f>
        <v>558010.36</v>
      </c>
      <c r="K14" s="68">
        <v>905000</v>
      </c>
      <c r="L14" s="68">
        <v>405000</v>
      </c>
      <c r="M14" s="26"/>
    </row>
    <row r="15" spans="1:13" ht="12.75" customHeight="1" x14ac:dyDescent="0.2">
      <c r="A15" s="83">
        <v>1</v>
      </c>
      <c r="B15" s="84" t="s">
        <v>42</v>
      </c>
      <c r="C15" s="84" t="s">
        <v>47</v>
      </c>
      <c r="D15" s="60" t="s">
        <v>28</v>
      </c>
      <c r="E15" s="85">
        <v>1099152</v>
      </c>
      <c r="F15" s="85">
        <v>1099152</v>
      </c>
      <c r="G15" s="64">
        <v>1438380</v>
      </c>
      <c r="H15" s="64">
        <v>1438380</v>
      </c>
      <c r="I15" s="64">
        <v>1438380</v>
      </c>
      <c r="J15" s="64">
        <v>1438380</v>
      </c>
      <c r="K15" s="68">
        <v>1177454.0800000001</v>
      </c>
      <c r="L15" s="68">
        <v>936539.55</v>
      </c>
      <c r="M15" s="26"/>
    </row>
    <row r="16" spans="1:13" x14ac:dyDescent="0.2">
      <c r="A16" s="87"/>
      <c r="B16" s="84"/>
      <c r="C16" s="84"/>
      <c r="D16" s="60" t="s">
        <v>29</v>
      </c>
      <c r="E16" s="68"/>
      <c r="F16" s="68"/>
      <c r="G16" s="68"/>
      <c r="H16" s="68"/>
      <c r="I16" s="68"/>
      <c r="J16" s="68"/>
      <c r="K16" s="68"/>
      <c r="L16" s="68"/>
      <c r="M16" s="26"/>
    </row>
    <row r="17" spans="1:13" ht="14.25" customHeight="1" x14ac:dyDescent="0.2">
      <c r="A17" s="87"/>
      <c r="B17" s="84"/>
      <c r="C17" s="84"/>
      <c r="D17" s="60" t="s">
        <v>30</v>
      </c>
      <c r="E17" s="85">
        <v>219861.31</v>
      </c>
      <c r="F17" s="85">
        <v>219861.31</v>
      </c>
      <c r="G17" s="85">
        <v>295903.09999999998</v>
      </c>
      <c r="H17" s="85">
        <v>295903.09999999998</v>
      </c>
      <c r="I17" s="85">
        <v>295903.09999999998</v>
      </c>
      <c r="J17" s="85">
        <v>295903.09999999998</v>
      </c>
      <c r="K17" s="68">
        <v>226661.88</v>
      </c>
      <c r="L17" s="68">
        <v>150887.94</v>
      </c>
      <c r="M17" s="26"/>
    </row>
    <row r="18" spans="1:13" x14ac:dyDescent="0.2">
      <c r="A18" s="87"/>
      <c r="B18" s="84"/>
      <c r="C18" s="84"/>
      <c r="D18" s="60" t="s">
        <v>31</v>
      </c>
      <c r="E18" s="89">
        <v>610180.68999999994</v>
      </c>
      <c r="F18" s="89">
        <v>610180.68999999994</v>
      </c>
      <c r="G18" s="89">
        <v>737476.9</v>
      </c>
      <c r="H18" s="89">
        <v>737476.9</v>
      </c>
      <c r="I18" s="89">
        <v>737476.9</v>
      </c>
      <c r="J18" s="89">
        <v>737476.9</v>
      </c>
      <c r="K18" s="68">
        <v>545792.19999999995</v>
      </c>
      <c r="L18" s="68">
        <v>380651.94</v>
      </c>
      <c r="M18" s="26"/>
    </row>
    <row r="19" spans="1:13" ht="11.25" customHeight="1" x14ac:dyDescent="0.2">
      <c r="A19" s="87"/>
      <c r="B19" s="84"/>
      <c r="C19" s="84"/>
      <c r="D19" s="60" t="s">
        <v>32</v>
      </c>
      <c r="E19" s="68"/>
      <c r="F19" s="68"/>
      <c r="G19" s="68"/>
      <c r="H19" s="68"/>
      <c r="I19" s="68"/>
      <c r="J19" s="68"/>
      <c r="K19" s="68"/>
      <c r="L19" s="68"/>
      <c r="M19" s="26"/>
    </row>
    <row r="20" spans="1:13" x14ac:dyDescent="0.2">
      <c r="A20" s="87"/>
      <c r="B20" s="84"/>
      <c r="C20" s="84"/>
      <c r="D20" s="60" t="s">
        <v>38</v>
      </c>
      <c r="E20" s="68">
        <v>269110</v>
      </c>
      <c r="F20" s="68">
        <v>269110</v>
      </c>
      <c r="G20" s="68">
        <v>405000</v>
      </c>
      <c r="H20" s="68">
        <v>405000</v>
      </c>
      <c r="I20" s="68">
        <v>405000</v>
      </c>
      <c r="J20" s="68">
        <v>405000</v>
      </c>
      <c r="K20" s="68">
        <v>405000</v>
      </c>
      <c r="L20" s="68">
        <v>405000</v>
      </c>
      <c r="M20" s="26"/>
    </row>
    <row r="21" spans="1:13" ht="15.75" customHeight="1" x14ac:dyDescent="0.2">
      <c r="A21" s="83">
        <v>2</v>
      </c>
      <c r="B21" s="84" t="s">
        <v>43</v>
      </c>
      <c r="C21" s="84" t="s">
        <v>50</v>
      </c>
      <c r="D21" s="60" t="s">
        <v>28</v>
      </c>
      <c r="E21" s="68">
        <v>168000</v>
      </c>
      <c r="F21" s="68">
        <v>120000</v>
      </c>
      <c r="G21" s="64">
        <v>159949</v>
      </c>
      <c r="H21" s="64">
        <v>150000</v>
      </c>
      <c r="I21" s="64">
        <v>159949</v>
      </c>
      <c r="J21" s="64">
        <v>150000</v>
      </c>
      <c r="K21" s="68">
        <v>0</v>
      </c>
      <c r="L21" s="68">
        <v>0</v>
      </c>
      <c r="M21" s="26"/>
    </row>
    <row r="22" spans="1:13" x14ac:dyDescent="0.2">
      <c r="A22" s="87"/>
      <c r="B22" s="84"/>
      <c r="C22" s="84"/>
      <c r="D22" s="60" t="s">
        <v>29</v>
      </c>
      <c r="E22" s="68"/>
      <c r="F22" s="68"/>
      <c r="G22" s="68"/>
      <c r="H22" s="64"/>
      <c r="I22" s="68"/>
      <c r="J22" s="68"/>
      <c r="K22" s="68"/>
      <c r="L22" s="68"/>
      <c r="M22" s="26"/>
    </row>
    <row r="23" spans="1:13" ht="25.5" x14ac:dyDescent="0.2">
      <c r="A23" s="87"/>
      <c r="B23" s="84"/>
      <c r="C23" s="84"/>
      <c r="D23" s="60" t="s">
        <v>30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26"/>
    </row>
    <row r="24" spans="1:13" x14ac:dyDescent="0.2">
      <c r="A24" s="87"/>
      <c r="B24" s="84"/>
      <c r="C24" s="84"/>
      <c r="D24" s="60" t="s">
        <v>31</v>
      </c>
      <c r="E24" s="68">
        <v>0</v>
      </c>
      <c r="F24" s="68">
        <v>0</v>
      </c>
      <c r="G24" s="68">
        <v>0</v>
      </c>
      <c r="H24" s="64">
        <v>0</v>
      </c>
      <c r="I24" s="68">
        <v>0</v>
      </c>
      <c r="J24" s="68">
        <v>0</v>
      </c>
      <c r="K24" s="68">
        <v>0</v>
      </c>
      <c r="L24" s="68">
        <v>0</v>
      </c>
      <c r="M24" s="26"/>
    </row>
    <row r="25" spans="1:13" ht="25.5" x14ac:dyDescent="0.2">
      <c r="A25" s="87"/>
      <c r="B25" s="84"/>
      <c r="C25" s="84"/>
      <c r="D25" s="60" t="s">
        <v>32</v>
      </c>
      <c r="E25" s="68"/>
      <c r="F25" s="68"/>
      <c r="G25" s="68"/>
      <c r="H25" s="64"/>
      <c r="I25" s="68"/>
      <c r="J25" s="68"/>
      <c r="K25" s="68"/>
      <c r="L25" s="68"/>
      <c r="M25" s="26"/>
    </row>
    <row r="26" spans="1:13" x14ac:dyDescent="0.2">
      <c r="A26" s="87"/>
      <c r="B26" s="84"/>
      <c r="C26" s="84"/>
      <c r="D26" s="60" t="s">
        <v>38</v>
      </c>
      <c r="E26" s="68">
        <v>168000</v>
      </c>
      <c r="F26" s="68">
        <v>120000</v>
      </c>
      <c r="G26" s="64">
        <v>159949</v>
      </c>
      <c r="H26" s="64">
        <v>150000</v>
      </c>
      <c r="I26" s="64">
        <v>159949</v>
      </c>
      <c r="J26" s="64">
        <v>150000</v>
      </c>
      <c r="K26" s="68">
        <v>0</v>
      </c>
      <c r="L26" s="68">
        <v>0</v>
      </c>
      <c r="M26" s="26"/>
    </row>
    <row r="27" spans="1:13" x14ac:dyDescent="0.2">
      <c r="A27" s="83">
        <v>3</v>
      </c>
      <c r="B27" s="84" t="s">
        <v>44</v>
      </c>
      <c r="C27" s="84" t="s">
        <v>74</v>
      </c>
      <c r="D27" s="60" t="s">
        <v>28</v>
      </c>
      <c r="E27" s="68">
        <v>0</v>
      </c>
      <c r="F27" s="68">
        <v>0</v>
      </c>
      <c r="G27" s="64">
        <v>300000</v>
      </c>
      <c r="H27" s="64">
        <v>0</v>
      </c>
      <c r="I27" s="64">
        <v>470000</v>
      </c>
      <c r="J27" s="64">
        <v>0</v>
      </c>
      <c r="K27" s="68">
        <v>350000</v>
      </c>
      <c r="L27" s="68">
        <v>0</v>
      </c>
      <c r="M27" s="26"/>
    </row>
    <row r="28" spans="1:13" x14ac:dyDescent="0.2">
      <c r="A28" s="87"/>
      <c r="B28" s="84"/>
      <c r="C28" s="84"/>
      <c r="D28" s="60" t="s">
        <v>29</v>
      </c>
      <c r="E28" s="68"/>
      <c r="F28" s="68"/>
      <c r="G28" s="68"/>
      <c r="H28" s="64"/>
      <c r="I28" s="68"/>
      <c r="J28" s="68"/>
      <c r="K28" s="68"/>
      <c r="L28" s="68"/>
      <c r="M28" s="26"/>
    </row>
    <row r="29" spans="1:13" ht="28.5" customHeight="1" x14ac:dyDescent="0.2">
      <c r="A29" s="87"/>
      <c r="B29" s="84"/>
      <c r="C29" s="84"/>
      <c r="D29" s="60" t="s">
        <v>33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26"/>
    </row>
    <row r="30" spans="1:13" x14ac:dyDescent="0.2">
      <c r="A30" s="87"/>
      <c r="B30" s="84"/>
      <c r="C30" s="84"/>
      <c r="D30" s="60" t="s">
        <v>31</v>
      </c>
      <c r="E30" s="68">
        <v>0</v>
      </c>
      <c r="F30" s="68">
        <v>0</v>
      </c>
      <c r="G30" s="68">
        <v>0</v>
      </c>
      <c r="H30" s="64">
        <v>0</v>
      </c>
      <c r="I30" s="68">
        <v>0</v>
      </c>
      <c r="J30" s="68">
        <v>0</v>
      </c>
      <c r="K30" s="68">
        <v>0</v>
      </c>
      <c r="L30" s="68">
        <v>0</v>
      </c>
      <c r="M30" s="26"/>
    </row>
    <row r="31" spans="1:13" ht="25.5" x14ac:dyDescent="0.2">
      <c r="A31" s="87"/>
      <c r="B31" s="84"/>
      <c r="C31" s="84"/>
      <c r="D31" s="60" t="s">
        <v>32</v>
      </c>
      <c r="E31" s="68"/>
      <c r="F31" s="68"/>
      <c r="G31" s="68"/>
      <c r="H31" s="64"/>
      <c r="I31" s="68"/>
      <c r="J31" s="68"/>
      <c r="K31" s="68"/>
      <c r="L31" s="68"/>
      <c r="M31" s="26"/>
    </row>
    <row r="32" spans="1:13" x14ac:dyDescent="0.2">
      <c r="A32" s="92"/>
      <c r="B32" s="84"/>
      <c r="C32" s="84"/>
      <c r="D32" s="60" t="s">
        <v>38</v>
      </c>
      <c r="E32" s="68">
        <v>0</v>
      </c>
      <c r="F32" s="68">
        <v>0</v>
      </c>
      <c r="G32" s="64">
        <v>300000</v>
      </c>
      <c r="H32" s="64">
        <v>0</v>
      </c>
      <c r="I32" s="64">
        <v>470000</v>
      </c>
      <c r="J32" s="64">
        <v>0</v>
      </c>
      <c r="K32" s="68">
        <v>350000</v>
      </c>
      <c r="L32" s="68">
        <v>0</v>
      </c>
      <c r="M32" s="26"/>
    </row>
    <row r="33" spans="1:13" ht="13.5" customHeight="1" x14ac:dyDescent="0.2">
      <c r="A33" s="83">
        <v>4</v>
      </c>
      <c r="B33" s="84" t="s">
        <v>72</v>
      </c>
      <c r="C33" s="84" t="s">
        <v>58</v>
      </c>
      <c r="D33" s="60" t="s">
        <v>28</v>
      </c>
      <c r="E33" s="68">
        <v>0</v>
      </c>
      <c r="F33" s="68">
        <v>0</v>
      </c>
      <c r="G33" s="68">
        <v>0</v>
      </c>
      <c r="H33" s="64">
        <v>0</v>
      </c>
      <c r="I33" s="68">
        <v>0</v>
      </c>
      <c r="J33" s="68">
        <v>0</v>
      </c>
      <c r="K33" s="68">
        <v>150000</v>
      </c>
      <c r="L33" s="68">
        <v>0</v>
      </c>
      <c r="M33" s="26"/>
    </row>
    <row r="34" spans="1:13" x14ac:dyDescent="0.2">
      <c r="A34" s="87"/>
      <c r="B34" s="84"/>
      <c r="C34" s="84"/>
      <c r="D34" s="60" t="s">
        <v>29</v>
      </c>
      <c r="E34" s="68"/>
      <c r="F34" s="68"/>
      <c r="G34" s="68"/>
      <c r="H34" s="64"/>
      <c r="I34" s="68"/>
      <c r="J34" s="68"/>
      <c r="K34" s="68"/>
      <c r="L34" s="68"/>
      <c r="M34" s="26"/>
    </row>
    <row r="35" spans="1:13" ht="25.5" x14ac:dyDescent="0.2">
      <c r="A35" s="87"/>
      <c r="B35" s="84"/>
      <c r="C35" s="84"/>
      <c r="D35" s="60" t="s">
        <v>33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26"/>
    </row>
    <row r="36" spans="1:13" x14ac:dyDescent="0.2">
      <c r="A36" s="87"/>
      <c r="B36" s="84"/>
      <c r="C36" s="84"/>
      <c r="D36" s="60" t="s">
        <v>31</v>
      </c>
      <c r="E36" s="68">
        <v>0</v>
      </c>
      <c r="F36" s="68">
        <v>0</v>
      </c>
      <c r="G36" s="68">
        <v>0</v>
      </c>
      <c r="H36" s="64">
        <v>0</v>
      </c>
      <c r="I36" s="68">
        <v>0</v>
      </c>
      <c r="J36" s="68">
        <v>0</v>
      </c>
      <c r="K36" s="68">
        <v>0</v>
      </c>
      <c r="L36" s="68">
        <v>0</v>
      </c>
      <c r="M36" s="26"/>
    </row>
    <row r="37" spans="1:13" ht="25.5" x14ac:dyDescent="0.2">
      <c r="A37" s="87"/>
      <c r="B37" s="84"/>
      <c r="C37" s="84"/>
      <c r="D37" s="60" t="s">
        <v>32</v>
      </c>
      <c r="E37" s="68"/>
      <c r="F37" s="68"/>
      <c r="G37" s="68"/>
      <c r="H37" s="64"/>
      <c r="I37" s="68"/>
      <c r="J37" s="68"/>
      <c r="K37" s="68"/>
      <c r="L37" s="68"/>
      <c r="M37" s="26"/>
    </row>
    <row r="38" spans="1:13" x14ac:dyDescent="0.2">
      <c r="A38" s="92"/>
      <c r="B38" s="84"/>
      <c r="C38" s="84"/>
      <c r="D38" s="60" t="s">
        <v>38</v>
      </c>
      <c r="E38" s="68">
        <v>0</v>
      </c>
      <c r="F38" s="68">
        <v>0</v>
      </c>
      <c r="G38" s="68">
        <v>0</v>
      </c>
      <c r="H38" s="64">
        <v>0</v>
      </c>
      <c r="I38" s="68">
        <v>0</v>
      </c>
      <c r="J38" s="68">
        <v>0</v>
      </c>
      <c r="K38" s="68">
        <v>150000</v>
      </c>
      <c r="L38" s="68">
        <v>0</v>
      </c>
      <c r="M38" s="26"/>
    </row>
    <row r="39" spans="1:13" x14ac:dyDescent="0.2">
      <c r="A39" s="83">
        <v>5</v>
      </c>
      <c r="B39" s="84" t="s">
        <v>79</v>
      </c>
      <c r="C39" s="84" t="s">
        <v>80</v>
      </c>
      <c r="D39" s="60" t="s">
        <v>28</v>
      </c>
      <c r="E39" s="68">
        <v>0</v>
      </c>
      <c r="F39" s="68">
        <v>0</v>
      </c>
      <c r="G39" s="64">
        <v>1010111</v>
      </c>
      <c r="H39" s="64">
        <v>0</v>
      </c>
      <c r="I39" s="64">
        <v>583151</v>
      </c>
      <c r="J39" s="64">
        <v>583151.35999999999</v>
      </c>
      <c r="K39" s="68">
        <v>0</v>
      </c>
      <c r="L39" s="68">
        <v>0</v>
      </c>
      <c r="M39" s="26"/>
    </row>
    <row r="40" spans="1:13" x14ac:dyDescent="0.2">
      <c r="A40" s="87"/>
      <c r="B40" s="84"/>
      <c r="C40" s="84"/>
      <c r="D40" s="60" t="s">
        <v>29</v>
      </c>
      <c r="E40" s="68"/>
      <c r="F40" s="68"/>
      <c r="G40" s="68"/>
      <c r="H40" s="64"/>
      <c r="I40" s="68"/>
      <c r="J40" s="68"/>
      <c r="K40" s="68"/>
      <c r="L40" s="68"/>
      <c r="M40" s="26"/>
    </row>
    <row r="41" spans="1:13" ht="28.5" customHeight="1" x14ac:dyDescent="0.2">
      <c r="A41" s="87"/>
      <c r="B41" s="84"/>
      <c r="C41" s="84"/>
      <c r="D41" s="60" t="s">
        <v>33</v>
      </c>
      <c r="E41" s="68">
        <v>0</v>
      </c>
      <c r="F41" s="68">
        <v>0</v>
      </c>
      <c r="G41" s="68"/>
      <c r="H41" s="64"/>
      <c r="I41" s="68"/>
      <c r="J41" s="68"/>
      <c r="K41" s="68">
        <v>0</v>
      </c>
      <c r="L41" s="68">
        <v>0</v>
      </c>
      <c r="M41" s="26"/>
    </row>
    <row r="42" spans="1:13" x14ac:dyDescent="0.2">
      <c r="A42" s="87"/>
      <c r="B42" s="84"/>
      <c r="C42" s="84"/>
      <c r="D42" s="60" t="s">
        <v>31</v>
      </c>
      <c r="E42" s="68">
        <v>0</v>
      </c>
      <c r="F42" s="68">
        <v>0</v>
      </c>
      <c r="G42" s="68">
        <v>1005060</v>
      </c>
      <c r="H42" s="64">
        <v>0</v>
      </c>
      <c r="I42" s="68">
        <v>578100</v>
      </c>
      <c r="J42" s="68">
        <v>578000</v>
      </c>
      <c r="K42" s="68">
        <v>0</v>
      </c>
      <c r="L42" s="68">
        <v>0</v>
      </c>
      <c r="M42" s="26"/>
    </row>
    <row r="43" spans="1:13" ht="25.5" x14ac:dyDescent="0.2">
      <c r="A43" s="87"/>
      <c r="B43" s="84"/>
      <c r="C43" s="84"/>
      <c r="D43" s="60" t="s">
        <v>32</v>
      </c>
      <c r="E43" s="68"/>
      <c r="F43" s="68"/>
      <c r="G43" s="68"/>
      <c r="H43" s="64"/>
      <c r="I43" s="68"/>
      <c r="J43" s="68"/>
      <c r="K43" s="68"/>
      <c r="L43" s="68"/>
      <c r="M43" s="26"/>
    </row>
    <row r="44" spans="1:13" x14ac:dyDescent="0.2">
      <c r="A44" s="92"/>
      <c r="B44" s="84"/>
      <c r="C44" s="84"/>
      <c r="D44" s="60" t="s">
        <v>38</v>
      </c>
      <c r="E44" s="68">
        <v>0</v>
      </c>
      <c r="F44" s="68">
        <v>0</v>
      </c>
      <c r="G44" s="68">
        <v>5051</v>
      </c>
      <c r="H44" s="64">
        <v>0</v>
      </c>
      <c r="I44" s="68">
        <v>5051</v>
      </c>
      <c r="J44" s="68">
        <v>3010.36</v>
      </c>
      <c r="K44" s="68">
        <v>0</v>
      </c>
      <c r="L44" s="68">
        <v>0</v>
      </c>
      <c r="M44" s="26"/>
    </row>
    <row r="49" spans="2:9" ht="18" customHeight="1" x14ac:dyDescent="0.2"/>
    <row r="50" spans="2:9" hidden="1" x14ac:dyDescent="0.2"/>
    <row r="51" spans="2:9" ht="27.75" customHeight="1" x14ac:dyDescent="0.2">
      <c r="B51" s="44" t="s">
        <v>68</v>
      </c>
      <c r="C51" s="44"/>
      <c r="D51" s="44"/>
      <c r="F51" s="34" t="s">
        <v>40</v>
      </c>
      <c r="G51" s="34"/>
      <c r="H51" s="32" t="s">
        <v>65</v>
      </c>
      <c r="I51" s="32"/>
    </row>
  </sheetData>
  <mergeCells count="34">
    <mergeCell ref="H51:I51"/>
    <mergeCell ref="A27:A32"/>
    <mergeCell ref="B27:B32"/>
    <mergeCell ref="C27:C32"/>
    <mergeCell ref="B51:D51"/>
    <mergeCell ref="F51:G51"/>
    <mergeCell ref="A39:A44"/>
    <mergeCell ref="B39:B44"/>
    <mergeCell ref="C39:C44"/>
    <mergeCell ref="A21:A26"/>
    <mergeCell ref="A33:A38"/>
    <mergeCell ref="A5:A7"/>
    <mergeCell ref="G6:H6"/>
    <mergeCell ref="I6:J6"/>
    <mergeCell ref="A9:A14"/>
    <mergeCell ref="A15:A20"/>
    <mergeCell ref="B15:B20"/>
    <mergeCell ref="C15:C20"/>
    <mergeCell ref="B21:B26"/>
    <mergeCell ref="C21:C26"/>
    <mergeCell ref="B33:B38"/>
    <mergeCell ref="C33:C38"/>
    <mergeCell ref="B9:B14"/>
    <mergeCell ref="C9:C14"/>
    <mergeCell ref="K1:M1"/>
    <mergeCell ref="K2:M2"/>
    <mergeCell ref="B3:M3"/>
    <mergeCell ref="B5:B7"/>
    <mergeCell ref="C5:C7"/>
    <mergeCell ref="D5:D7"/>
    <mergeCell ref="E5:F6"/>
    <mergeCell ref="G5:J5"/>
    <mergeCell ref="K5:L6"/>
    <mergeCell ref="M5:M7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2024-03-07T07:12:26Z</dcterms:modified>
</cp:coreProperties>
</file>